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energynetworksbe-my.sharepoint.com/personal/catherine_biren_synergrid_be/Documents/CB/Site internet Synergrid/Documents/"/>
    </mc:Choice>
  </mc:AlternateContent>
  <xr:revisionPtr revIDLastSave="0" documentId="8_{55F6D741-D678-4F5D-8C3B-A6BDF35C0432}" xr6:coauthVersionLast="47" xr6:coauthVersionMax="47" xr10:uidLastSave="{00000000-0000-0000-0000-000000000000}"/>
  <bookViews>
    <workbookView xWindow="2730" yWindow="2730" windowWidth="38700" windowHeight="15225" activeTab="2" xr2:uid="{00000000-000D-0000-FFFF-FFFF00000000}"/>
  </bookViews>
  <sheets>
    <sheet name="1 GLV" sheetId="17" r:id="rId1"/>
    <sheet name="2 list power-generating units" sheetId="5" r:id="rId2"/>
    <sheet name="3 checklist annex D" sheetId="16" r:id="rId3"/>
    <sheet name="4. proofs of conformit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1" i="5" l="1"/>
  <c r="AF11" i="5"/>
  <c r="AG12" i="5"/>
  <c r="AG13" i="5"/>
  <c r="AG14" i="5"/>
  <c r="AG15" i="5"/>
  <c r="AG16" i="5"/>
  <c r="AG17" i="5"/>
  <c r="AG18" i="5"/>
  <c r="AG19" i="5"/>
  <c r="AG20" i="5"/>
  <c r="AG21" i="5"/>
  <c r="AG22" i="5"/>
  <c r="AF12" i="5"/>
  <c r="AF13" i="5"/>
  <c r="AF14" i="5"/>
  <c r="AF15" i="5"/>
  <c r="AF16" i="5"/>
  <c r="AF17" i="5"/>
  <c r="AF18" i="5"/>
  <c r="AF19" i="5"/>
  <c r="AF20" i="5"/>
  <c r="AF21" i="5"/>
  <c r="AF22" i="5"/>
  <c r="AH22" i="5"/>
  <c r="AH21" i="5" l="1"/>
  <c r="AH20" i="5"/>
  <c r="AH17" i="5"/>
  <c r="AH19" i="5"/>
  <c r="AH18" i="5"/>
  <c r="AH11" i="5"/>
  <c r="AH12" i="5"/>
  <c r="AH16" i="5"/>
  <c r="AH15" i="5"/>
  <c r="AH14" i="5"/>
  <c r="AH13" i="5"/>
</calcChain>
</file>

<file path=xl/sharedStrings.xml><?xml version="1.0" encoding="utf-8"?>
<sst xmlns="http://schemas.openxmlformats.org/spreadsheetml/2006/main" count="1198" uniqueCount="544">
  <si>
    <t>The undersigned,</t>
  </si>
  <si>
    <t>Manufacturer:</t>
  </si>
  <si>
    <t>Represented by:</t>
  </si>
  <si>
    <t>Address:</t>
  </si>
  <si>
    <t>Country:</t>
  </si>
  <si>
    <t>email:</t>
  </si>
  <si>
    <t>Telephone:</t>
  </si>
  <si>
    <t>Homologated by Synergrid on:</t>
  </si>
  <si>
    <t>SYNERGRID reference number
(GLVxxx-yy-zzzz)</t>
  </si>
  <si>
    <t>BRAND NAME</t>
  </si>
  <si>
    <t>Name of the product SERIES</t>
  </si>
  <si>
    <t>REFERENCE of the model / type of the unit</t>
  </si>
  <si>
    <t>FIRMWARE VERSION</t>
  </si>
  <si>
    <t>ONLY for units (suitable for) energy storage:
Name and reference of the power control system</t>
  </si>
  <si>
    <t>POWER</t>
  </si>
  <si>
    <t>1-phase
or
3-phase</t>
  </si>
  <si>
    <t>ADDITIONAL CHARACTERISTICS</t>
  </si>
  <si>
    <t>LIMITATIONS</t>
  </si>
  <si>
    <t>APPLICATION</t>
  </si>
  <si>
    <t>D.3</t>
  </si>
  <si>
    <t>(...)</t>
  </si>
  <si>
    <t>D.4.1</t>
  </si>
  <si>
    <t>D.6.2</t>
  </si>
  <si>
    <t>D.7.2</t>
  </si>
  <si>
    <t>()</t>
  </si>
  <si>
    <t>D.7.1</t>
  </si>
  <si>
    <t>D.4.3</t>
  </si>
  <si>
    <t>D.9.1</t>
  </si>
  <si>
    <t>power control system type EnFluRi</t>
  </si>
  <si>
    <t>other power control system</t>
  </si>
  <si>
    <t>integrated
 automatic separation system</t>
  </si>
  <si>
    <t>additional operating frequency range (51,5 Hz - 52,5 Hz)</t>
  </si>
  <si>
    <t>power response to underfrequency</t>
  </si>
  <si>
    <t>active power reduction P(U)</t>
  </si>
  <si>
    <t>compliant power control system provided (e.g. EnFluRi)</t>
  </si>
  <si>
    <t>only homologated for "small power-generating installations"</t>
  </si>
  <si>
    <t>only homologated for 
connection to HV-network</t>
  </si>
  <si>
    <t>only homologated for
use in module &lt; 800W</t>
  </si>
  <si>
    <t>only homologated as a backup power system according to §2.1.1</t>
  </si>
  <si>
    <t>Solar energy</t>
  </si>
  <si>
    <t>Wind energy</t>
  </si>
  <si>
    <t>CHP (combined heat &amp; power)</t>
  </si>
  <si>
    <t>Energy storage</t>
  </si>
  <si>
    <t>Backup power system</t>
  </si>
  <si>
    <t>Other</t>
  </si>
  <si>
    <t>1-phase</t>
  </si>
  <si>
    <t>X</t>
  </si>
  <si>
    <t>EXPLANATIONS FOR THE COMPLETION OF THE TABLE</t>
  </si>
  <si>
    <t>Column</t>
  </si>
  <si>
    <t>Title</t>
  </si>
  <si>
    <t>Remarks</t>
  </si>
  <si>
    <t>Brand name</t>
  </si>
  <si>
    <t>Name of the product series</t>
  </si>
  <si>
    <t>Reference of the model / type of the unit</t>
  </si>
  <si>
    <t>Unique product name or reference. Units of the same product range must be unequivocally distinguished from each other through this name or reference.</t>
  </si>
  <si>
    <t>Firmware version</t>
  </si>
  <si>
    <t>Reference of the firmware version of the unit.</t>
  </si>
  <si>
    <t>Active (electrical) power in W at the terminals of the unit, as stated on the technical sheet / data sheet / brochure and nameplate.
(For photovoltaic inverters: see also definition in §3.2.5 of IEC 62894 2016-11)</t>
  </si>
  <si>
    <t>Smax - maximum apparent power (VA)</t>
  </si>
  <si>
    <t>Maximum apparent (electrical) power at the terminals of the unit, as stated on the certificate / the test report / the technical sheet / data sheet / brochure.</t>
  </si>
  <si>
    <t>1-phase or 3-phase</t>
  </si>
  <si>
    <t>Indicate whether the unit is single- or three-phase. This characteristic refers to the unit itself, not to the nature of the connection to the distribution network to which the unit can be connected.</t>
  </si>
  <si>
    <t>3-phase</t>
  </si>
  <si>
    <t>Additional characteristics</t>
  </si>
  <si>
    <t>Limitations</t>
  </si>
  <si>
    <t>These columns specify limitations of the units to their application in certain types of installations, in accordance with the information in the checklist in annex D and the corresponding technical file.
Put an "X" to each relevant limitation.</t>
  </si>
  <si>
    <t>Application</t>
  </si>
  <si>
    <t>Indicate the applications for which the unit is suitable.
Include an "X" with each application for which the unit can be used.</t>
  </si>
  <si>
    <t>Instructions for completing this checklist annex D: see at the bottom of the table.</t>
  </si>
  <si>
    <t>Reference in annex D 
of C10/11 ed2.1 dated 01.09.2019</t>
  </si>
  <si>
    <t>Characteristic</t>
  </si>
  <si>
    <t>Reference NC RfG</t>
  </si>
  <si>
    <t>Applicable on what units?</t>
  </si>
  <si>
    <t>Required proof of conformity</t>
  </si>
  <si>
    <r>
      <rPr>
        <b/>
        <sz val="10"/>
        <rFont val="Calibri"/>
        <family val="2"/>
        <scheme val="minor"/>
      </rPr>
      <t>C10/11 Compliant?</t>
    </r>
    <r>
      <rPr>
        <sz val="10"/>
        <rFont val="Calibri"/>
        <family val="2"/>
        <scheme val="minor"/>
      </rPr>
      <t xml:space="preserve"> </t>
    </r>
  </si>
  <si>
    <t>Manufacturer’s reference of proof of conformity</t>
  </si>
  <si>
    <t>Additional information</t>
  </si>
  <si>
    <t>Evaluation Synergrid</t>
  </si>
  <si>
    <t>Explanation Synergrid</t>
  </si>
  <si>
    <t>Relevant standards for proofs of conformity
indicative, non-exhaustive list</t>
  </si>
  <si>
    <t>Specific
type B (RfG)</t>
  </si>
  <si>
    <t>completion is considered to be a declaration of honour by manufacturer</t>
  </si>
  <si>
    <t>available in the technical file: see list of proofs of conformity (sheet 4)</t>
  </si>
  <si>
    <t>VDE-AR-N 4105:
2018-11</t>
  </si>
  <si>
    <t>DIN VDE V 0124-100:
2019-09</t>
  </si>
  <si>
    <t>Unit Certificate Req. Listed in (VDE4110:2018-11)</t>
  </si>
  <si>
    <t xml:space="preserve">VDE-AR-N 4110:2018-11 </t>
  </si>
  <si>
    <t>FGW TR 3 Rev 25</t>
  </si>
  <si>
    <t>(n.a.)</t>
  </si>
  <si>
    <t>Type of power-generating unit (main text C10/11 §4.1.6)</t>
  </si>
  <si>
    <t xml:space="preserve"> </t>
  </si>
  <si>
    <t>non-synchronous units</t>
  </si>
  <si>
    <t>(indicate compliant or non-applicable in column K)</t>
  </si>
  <si>
    <t>all units</t>
  </si>
  <si>
    <t>compliant</t>
  </si>
  <si>
    <t>synchronous units</t>
  </si>
  <si>
    <t>non applicable</t>
  </si>
  <si>
    <t>ONLY for (units suitable for) energy storage systems : power control system (main text C10/11 §4.1.7 and 7.11.2)</t>
  </si>
  <si>
    <t>enter in field "Additional information": Name and reference of the provided EnFluRi system.</t>
  </si>
  <si>
    <t xml:space="preserve">ONLY for (units suitable for) energy storage systems
</t>
  </si>
  <si>
    <t>(give information)</t>
  </si>
  <si>
    <t>The EnFluRi sensor and its control system are compliant with the relevant requirements in the FNN Hinweis "Anschluss und betrieb von Speichern am Niederspan-ningsnetz" (see www.vde.com/de/fnn)</t>
  </si>
  <si>
    <t>manufacturer declaration</t>
  </si>
  <si>
    <t>declaration</t>
  </si>
  <si>
    <t>enter in field "Additional information": Name and reference of the provided power control system</t>
  </si>
  <si>
    <t>The sensor and its control system are compliant with the relevant requirements in C10/11 §7.1.2.2</t>
  </si>
  <si>
    <t>Protection functions</t>
  </si>
  <si>
    <t>Function</t>
  </si>
  <si>
    <t>Trip setting: settings according to annex C, §C.1 of C10/11</t>
  </si>
  <si>
    <t xml:space="preserve">Overvoltage 10 min mean </t>
  </si>
  <si>
    <t>units ≤ 30kVA with internal automatic separation system</t>
  </si>
  <si>
    <t>yes</t>
  </si>
  <si>
    <t>6.5.2</t>
  </si>
  <si>
    <t>5.5.7</t>
  </si>
  <si>
    <t>Overvoltage</t>
  </si>
  <si>
    <t xml:space="preserve">Undervoltage </t>
  </si>
  <si>
    <t xml:space="preserve">Overfrequency </t>
  </si>
  <si>
    <t>Underfrequency</t>
  </si>
  <si>
    <t>detection of an island situation (LoM)</t>
  </si>
  <si>
    <t>6.5.3 a)</t>
  </si>
  <si>
    <t>5.5.10</t>
  </si>
  <si>
    <t xml:space="preserve">‘Single Fault Tolerance’ </t>
  </si>
  <si>
    <t>6.1</t>
  </si>
  <si>
    <t>5.5.2</t>
  </si>
  <si>
    <t>D.4</t>
  </si>
  <si>
    <t>Operating ranges</t>
  </si>
  <si>
    <t>Operating frequency range</t>
  </si>
  <si>
    <t>Art 13 1</t>
  </si>
  <si>
    <t>Frequency domain</t>
  </si>
  <si>
    <t>Duration</t>
  </si>
  <si>
    <t>47,5 Hz – 49,0 Hz</t>
  </si>
  <si>
    <t>30 minutes</t>
  </si>
  <si>
    <t>no</t>
  </si>
  <si>
    <t>declaration or certificate / test report</t>
  </si>
  <si>
    <t>11.2.3.1</t>
  </si>
  <si>
    <t>10.2.1.2</t>
  </si>
  <si>
    <t>4.7.2</t>
  </si>
  <si>
    <t>49,0 Hz – 51,0 Hz</t>
  </si>
  <si>
    <t>51,0 Hz – 51,5 Hz</t>
  </si>
  <si>
    <t>OPTIONAL for all units</t>
  </si>
  <si>
    <t>D.4.2</t>
  </si>
  <si>
    <t>Maximum admissible power reduction in case of underfrequency</t>
  </si>
  <si>
    <t>Art 13 4
Art 13 5</t>
  </si>
  <si>
    <t>D.4.2.1 - Limit for non-synchronous power-generating technology (power park modules)</t>
  </si>
  <si>
    <t>Parameter</t>
  </si>
  <si>
    <t>Value</t>
  </si>
  <si>
    <t>49 Hz</t>
  </si>
  <si>
    <t>2%/Hz</t>
  </si>
  <si>
    <t>D.4.2.2 - Limits for synchronous power-generating technology</t>
  </si>
  <si>
    <t>Transient domain
(between t1 and t2)</t>
  </si>
  <si>
    <t xml:space="preserve">t1 </t>
  </si>
  <si>
    <t>≤ 2 seconds</t>
  </si>
  <si>
    <t>t2</t>
  </si>
  <si>
    <t>30 seconds</t>
  </si>
  <si>
    <t>Steady state domain
(steady state, from t2 onwards)</t>
  </si>
  <si>
    <t>49,5 Hz</t>
  </si>
  <si>
    <t>10%/Hz</t>
  </si>
  <si>
    <t xml:space="preserve">t3 </t>
  </si>
  <si>
    <t>≥ 30 minutes</t>
  </si>
  <si>
    <t>Continuous operating voltage range</t>
  </si>
  <si>
    <t>units ONLY suitable for a connection to HV
(Limited operating range)</t>
  </si>
  <si>
    <t>11.2.4</t>
  </si>
  <si>
    <t>10.2.1.1</t>
  </si>
  <si>
    <t>D.5</t>
  </si>
  <si>
    <t>Immunity to disturbances ("withstand capabilities")</t>
  </si>
  <si>
    <t>D.5.1</t>
  </si>
  <si>
    <t>Immunity to change of frequency (RoCoF)</t>
  </si>
  <si>
    <t>Art 13 1.(b)</t>
  </si>
  <si>
    <t>Frequency against time profiles for rate of change of frequency immunity</t>
  </si>
  <si>
    <t>11.2.8</t>
  </si>
  <si>
    <t>10.2.4.3</t>
  </si>
  <si>
    <t>D.5.2</t>
  </si>
  <si>
    <t>Under-voltage ride through (UVRT) (voltage dips)</t>
  </si>
  <si>
    <t>Art 14 3.(a)
Art 17 3
Art 20 3.(a)</t>
  </si>
  <si>
    <t>no requirement (conformity with D.5.2 is optional)</t>
  </si>
  <si>
    <t>units &lt; 1 MW</t>
  </si>
  <si>
    <t>synchronous units ≥ 1 MW
OPTIONAL for synchronous units &lt; 1MW ("type B ready")</t>
  </si>
  <si>
    <t>11.2.5</t>
  </si>
  <si>
    <t>10.2.3</t>
  </si>
  <si>
    <t>4.6.2</t>
  </si>
  <si>
    <t>non-synchronous generating technology (power park module)</t>
  </si>
  <si>
    <t>non-synchronous units ≥ 1 MW
OPTIONAL for non-synchronous units &lt; 1MW ("type B ready")</t>
  </si>
  <si>
    <t>4.6.3</t>
  </si>
  <si>
    <t>Enter in field "additional information" the minimum short circuit power to comply with the UVRT requirements.</t>
  </si>
  <si>
    <t>units ≥ 1 MW
OPTIONAL for units
&lt; 1MW ("type B ready")</t>
  </si>
  <si>
    <t>backup power systems</t>
  </si>
  <si>
    <t>power-generating unit must remain connected to the grid operating above the voltage-time profile in figure 13</t>
  </si>
  <si>
    <t>5.9</t>
  </si>
  <si>
    <t>D.5.3</t>
  </si>
  <si>
    <t>Over-voltage ride through (OVRT)</t>
  </si>
  <si>
    <t>not applicable in this edition</t>
  </si>
  <si>
    <t>no requirement in this edition</t>
  </si>
  <si>
    <t>D.6</t>
  </si>
  <si>
    <t>Power response to frequency deviations</t>
  </si>
  <si>
    <t>D.6.1</t>
  </si>
  <si>
    <t xml:space="preserve">Power response to overfrequency </t>
  </si>
  <si>
    <t>Art 13 2</t>
  </si>
  <si>
    <t>Power response to overfrequency according to EN 50549-1 and 50549-2 §4.6.1 completed or amended with the following parameters</t>
  </si>
  <si>
    <t>default maximum step response time of 30 s in EN 50549-1/2 is replaced by a dynamic step response as follows:</t>
  </si>
  <si>
    <t>step response time</t>
  </si>
  <si>
    <t xml:space="preserve">for power increase </t>
  </si>
  <si>
    <t>≤ 5 minutes for an increase of active power of 20% Pmax 
(please note that the response should be as fast as technically possible, for example: a slow reaction is not applicable in the case of an increase shortly (few seconds) following a decrease phase)</t>
  </si>
  <si>
    <t>5.7.4.3</t>
  </si>
  <si>
    <t>5.4.4 of 5.4.5</t>
  </si>
  <si>
    <t>4.1.3</t>
  </si>
  <si>
    <t xml:space="preserve">for power decrease </t>
  </si>
  <si>
    <t>≤ 8 seconds for a decrease of active power of 45% Pmax</t>
  </si>
  <si>
    <t>Settling time (tolerance band +- 10%)</t>
  </si>
  <si>
    <t>≤ 6 minutes for an increase of active power 
(please note that the response should be as fast as technically possible, for example: a slow reaction is not applicable in the case of an increase shortly (few seconds) following a decrease phase)</t>
  </si>
  <si>
    <t>≤ 30 seconds for a decrease of active power</t>
  </si>
  <si>
    <t>Alternative power gradient (both with frequency increases and decreases) for gas turbines and internal combustion engines</t>
  </si>
  <si>
    <t>minimum 1,11 % of Pmax per second</t>
  </si>
  <si>
    <t>ONLY for gas turbines and internal combustion engines ≤ 2 MW, incapable of basic requirement</t>
  </si>
  <si>
    <t>5.4.4</t>
  </si>
  <si>
    <t>Pmax &gt; 2 MW</t>
  </si>
  <si>
    <t>minimum 0,33 % of Pmax per second</t>
  </si>
  <si>
    <t>ONLY for gas turbines and internal combustion engines &gt; 2 MW, incapable of basic requirement</t>
  </si>
  <si>
    <t>Step response time</t>
  </si>
  <si>
    <t>ONLY for non-synchronous units on the basis of WIND energy</t>
  </si>
  <si>
    <t>≤ 2 seconds for a reduction of active power of 50% Pmax</t>
  </si>
  <si>
    <t>≤ 30 seconds for an increase of active power</t>
  </si>
  <si>
    <t>≤ 20 seconds for a reduction of active power</t>
  </si>
  <si>
    <t>If the unit reaches the minimum regulating level as the frequency continues to increase: maintain the minimum regulating level until a decrease in frequency results in a set point that is again above the minimum regulating level.</t>
  </si>
  <si>
    <t>restoration active power after deactivation frequency response (f &lt; f1)</t>
  </si>
  <si>
    <t>gradient of 10% Pmax per minute for recovery active power to available power</t>
  </si>
  <si>
    <t>10.2.4</t>
  </si>
  <si>
    <t>parameter settings for power response to overfrequency - table 14</t>
  </si>
  <si>
    <t>Range</t>
  </si>
  <si>
    <t>Setting</t>
  </si>
  <si>
    <t>Threshold frequency f1</t>
  </si>
  <si>
    <t>50,2 Hz to 52 Hz</t>
  </si>
  <si>
    <t>50,2 Hz</t>
  </si>
  <si>
    <t>50,0 Hz to f1</t>
  </si>
  <si>
    <t>if implemented: deactivated</t>
  </si>
  <si>
    <t>Droop</t>
  </si>
  <si>
    <t>2% to 12%</t>
  </si>
  <si>
    <t>5% (40% Pref/Hz)</t>
  </si>
  <si>
    <t>Intentional delay</t>
  </si>
  <si>
    <t>0 s to 2 s</t>
  </si>
  <si>
    <t>0 s *</t>
  </si>
  <si>
    <t>* The actual default setting is 0 s. Nevertheless, for units without remote monitoring and control, this value could be reviewed as a result of the evaluation of the risk of having unintended island operations.</t>
  </si>
  <si>
    <t>protection of settings (password, seal, …)</t>
  </si>
  <si>
    <t>Enter in the field "Additional information" which type of seal</t>
  </si>
  <si>
    <t>alternative for droop in NC RfG Art. 13 2.(b) (automatic disconnection and reconnection)</t>
  </si>
  <si>
    <t>Art. 13 2.(b)</t>
  </si>
  <si>
    <t>Minimum "state of charge" for energy storage systems</t>
  </si>
  <si>
    <t>see text: agreement with DSO</t>
  </si>
  <si>
    <t>Power response to underfrequency</t>
  </si>
  <si>
    <t xml:space="preserve">according to EN 50549-1 or EN 50549-2 §4.6.2 completed or amended with the following parameters </t>
  </si>
  <si>
    <t>characteristics for dynamic step response</t>
  </si>
  <si>
    <t>default maximum step response time of 30 s in EN 50549-1/2 will be replaced by dynamic step response as in D.6.1</t>
  </si>
  <si>
    <t>Parameter - table 15</t>
  </si>
  <si>
    <t>49,8 Hz to 46 Hz</t>
  </si>
  <si>
    <t>49,8 Hz</t>
  </si>
  <si>
    <t>5.4.6 OF 5.4.7</t>
  </si>
  <si>
    <t>2% to 12% **</t>
  </si>
  <si>
    <t>For energy storage systems:
2 %   (100% Pref/Hz) **</t>
  </si>
  <si>
    <t>For all other power-generating units:
5 %   (40% Pref/Hz)</t>
  </si>
  <si>
    <t>OPTIONAL: all units other than energy storage systems</t>
  </si>
  <si>
    <t xml:space="preserve">*  The actual default setting is 0 s. Nevertheless, for units without remote monitoring and control, this value could be reviewed as a result of the evaluation of the risk of having unintended island operations.   </t>
  </si>
  <si>
    <t>**  Considering the principles of Art. 15.3 of the Emergency and Restoration Network Code[31], a droop if 1 % is requested for energy storage systems having a maximum power ≥ 1 MW. If this is technically not possible, alternatively a droop of 2% is accepted.</t>
  </si>
  <si>
    <t>In application of the article 15.3 (b) of the Emergency and Restoration Network Code, an energy storage system having a maximum power  ≥ 1 MW shall disconnect prior to the activation of the automatic low  frequency demand disconnection scheme (starting at 49Hz) if it is still in charging mode. The disconnection threshold can be fixed randomly within the range  [49Hz   49,2 Hz].</t>
  </si>
  <si>
    <t>D.7</t>
  </si>
  <si>
    <t>Power response to voltage changes</t>
  </si>
  <si>
    <t>Voltage support by reactive power</t>
  </si>
  <si>
    <t>Art 17 2.(a,b)
Art 20 2.(a)</t>
  </si>
  <si>
    <t>according to EN 50549-1 or EN 50549-2 §4.7.2 completed or amended with the following parameters</t>
  </si>
  <si>
    <t xml:space="preserve">Requirement provided in the power-generating unit itself (to be checked at the time of homologation) or at another level (to be checked during implementation)?  Specify in the box "additional information" : "yes (provided in the power-generating unit itself)" or "no (provided on another level - to check during commissioning". 
If the voltage support by reactive power is not provided in the unit itself, section D.7.1 does not apply for homologation of the unit. </t>
  </si>
  <si>
    <t xml:space="preserve">reactive power range
+ control modes </t>
  </si>
  <si>
    <t xml:space="preserve">small power-generating units
- units ≤ 10kVA three-phase
- units ≤ 5kVA single-phase
ONLY to be used in a "small power-generating plant " as defined in §4.1.7 of C10/11 - see D.7.1.1
</t>
  </si>
  <si>
    <r>
      <rPr>
        <u/>
        <sz val="10"/>
        <rFont val="Calibri"/>
        <family val="2"/>
        <scheme val="minor"/>
      </rPr>
      <t>reactive power range:</t>
    </r>
    <r>
      <rPr>
        <sz val="10"/>
        <rFont val="Calibri"/>
        <family val="2"/>
        <scheme val="minor"/>
      </rPr>
      <t xml:space="preserve">
- when the voltage≤ 105% Un: cos phi = 1 (Q=0)
- when the voltage&gt;105% Un: free operation with  1≥ cos phi &gt; 0,9 (under-excited). 
no over-excited operation allowed</t>
    </r>
  </si>
  <si>
    <t>5.7.2.5</t>
  </si>
  <si>
    <t>5.4.8</t>
  </si>
  <si>
    <t>units ≤ 250kVA</t>
  </si>
  <si>
    <t>5.3.8</t>
  </si>
  <si>
    <t>10.2.2.4</t>
  </si>
  <si>
    <t>4.2.2-6</t>
  </si>
  <si>
    <t xml:space="preserve">units &gt; 250 kVA
OPTIONAL for units ≤ 250kVA
</t>
  </si>
  <si>
    <t>additional requirement
for units ≥ 1 MW (application in installations type B)
OPTIONAL for 
units &lt; 1MW ("type B ready": applicable in installations ≥ 1MW)</t>
  </si>
  <si>
    <r>
      <rPr>
        <u/>
        <sz val="10"/>
        <color theme="1"/>
        <rFont val="Calibri"/>
        <family val="2"/>
        <scheme val="minor"/>
      </rPr>
      <t xml:space="preserve">Control modes: </t>
    </r>
    <r>
      <rPr>
        <sz val="10"/>
        <color theme="1"/>
        <rFont val="Calibri"/>
        <family val="2"/>
        <scheme val="minor"/>
      </rPr>
      <t xml:space="preserve">
- mandatory alternative for Q(U): equipment with a permanent automatic excitation control system (see text C10/11).
 - Setpoint: selectable in the continuous operating domain for the voltage (D.4.3). 
(selection of setpoint by DSO)</t>
    </r>
  </si>
  <si>
    <t>Equipment must be expandable to allow remote selection of set point</t>
  </si>
  <si>
    <t>EXCEPTION for
CHP ≤ 150 kVA</t>
  </si>
  <si>
    <r>
      <rPr>
        <u/>
        <sz val="10"/>
        <color theme="1"/>
        <rFont val="Calibri"/>
        <family val="2"/>
        <scheme val="minor"/>
      </rPr>
      <t>reactive power range:</t>
    </r>
    <r>
      <rPr>
        <sz val="10"/>
        <color theme="1"/>
        <rFont val="Calibri"/>
        <family val="2"/>
        <scheme val="minor"/>
      </rPr>
      <t xml:space="preserve"> From 0,95 over-excited to 0,95 under-excited</t>
    </r>
  </si>
  <si>
    <t>4.2.2-3</t>
  </si>
  <si>
    <t>EXCEPTION for induction generator ≤ 16A</t>
  </si>
  <si>
    <r>
      <rPr>
        <u/>
        <sz val="10"/>
        <color theme="1"/>
        <rFont val="Calibri"/>
        <family val="2"/>
        <scheme val="minor"/>
      </rPr>
      <t>reactive power range:</t>
    </r>
    <r>
      <rPr>
        <sz val="10"/>
        <color theme="1"/>
        <rFont val="Calibri"/>
        <family val="2"/>
        <scheme val="minor"/>
      </rPr>
      <t xml:space="preserve"> Operating with active power factor &gt; 0,95
Control modes: none</t>
    </r>
  </si>
  <si>
    <t>EXCEPTION for induction generator &gt; 16A</t>
  </si>
  <si>
    <r>
      <rPr>
        <u/>
        <sz val="10"/>
        <color theme="1"/>
        <rFont val="Calibri"/>
        <family val="2"/>
        <scheme val="minor"/>
      </rPr>
      <t>Reactive power range:</t>
    </r>
    <r>
      <rPr>
        <sz val="10"/>
        <color theme="1"/>
        <rFont val="Calibri"/>
        <family val="2"/>
        <scheme val="minor"/>
      </rPr>
      <t xml:space="preserve"> from ,95 under-excited to 1
Control modes: Only Cos φ set point at PD</t>
    </r>
  </si>
  <si>
    <t>EXCEPTION for linear generator</t>
  </si>
  <si>
    <r>
      <rPr>
        <u/>
        <sz val="10"/>
        <color theme="1"/>
        <rFont val="Calibri"/>
        <family val="2"/>
        <scheme val="minor"/>
      </rPr>
      <t>reactive power range:</t>
    </r>
    <r>
      <rPr>
        <sz val="10"/>
        <color theme="1"/>
        <rFont val="Calibri"/>
        <family val="2"/>
        <scheme val="minor"/>
      </rPr>
      <t xml:space="preserve"> Operating with active power factor &gt; 0,95
</t>
    </r>
    <r>
      <rPr>
        <u/>
        <sz val="10"/>
        <color theme="1"/>
        <rFont val="Calibri"/>
        <family val="2"/>
        <scheme val="minor"/>
      </rPr>
      <t>Control modes:</t>
    </r>
    <r>
      <rPr>
        <sz val="10"/>
        <color theme="1"/>
        <rFont val="Calibri"/>
        <family val="2"/>
        <scheme val="minor"/>
      </rPr>
      <t xml:space="preserve"> none</t>
    </r>
  </si>
  <si>
    <r>
      <rPr>
        <u/>
        <sz val="10"/>
        <color theme="1"/>
        <rFont val="Calibri"/>
        <family val="2"/>
        <scheme val="minor"/>
      </rPr>
      <t>reactive power range:</t>
    </r>
    <r>
      <rPr>
        <sz val="10"/>
        <color theme="1"/>
        <rFont val="Calibri"/>
        <family val="2"/>
        <scheme val="minor"/>
      </rPr>
      <t xml:space="preserve"> power factor must be as close to 1 and not below the limit of  0,85 in-parallel operation. 
</t>
    </r>
    <r>
      <rPr>
        <u/>
        <sz val="10"/>
        <color theme="1"/>
        <rFont val="Calibri"/>
        <family val="2"/>
        <scheme val="minor"/>
      </rPr>
      <t>Control modes:</t>
    </r>
    <r>
      <rPr>
        <sz val="10"/>
        <color theme="1"/>
        <rFont val="Calibri"/>
        <family val="2"/>
        <scheme val="minor"/>
      </rPr>
      <t xml:space="preserve"> none</t>
    </r>
  </si>
  <si>
    <t>State in field "Additional information" the real technical possibilities of the power-generating unit for the exchange of reactive power.</t>
  </si>
  <si>
    <t>Voltage related active power reduction P(U)</t>
  </si>
  <si>
    <t>OPTIONAL (recommended). If implemented, Mandatory according to EN 50549-1 or EN50549-2 §4.7.3</t>
  </si>
  <si>
    <t>OPTIONAL for all units
(recommended)</t>
  </si>
  <si>
    <t>D.7.3</t>
  </si>
  <si>
    <t xml:space="preserve">Provision of additional fast reactive current during faults and voltage steps </t>
  </si>
  <si>
    <t>Art. 20 2.(b)</t>
  </si>
  <si>
    <t>non-synchronous units &lt; 1 MW</t>
  </si>
  <si>
    <t>11.2.5.5-6</t>
  </si>
  <si>
    <t>10.2.3.2-4</t>
  </si>
  <si>
    <t>non-synchronous units  ≥ 1 MW
OPTIONAL for non-synchronous units &lt; 1MW ("type B ready")</t>
  </si>
  <si>
    <t>behaviour according to EN 50549-2 §4.7.4.2.1 + additional information D.7.3
Function deactivated by default.</t>
  </si>
  <si>
    <t>D.8</t>
  </si>
  <si>
    <t>Connection and reconnection</t>
  </si>
  <si>
    <t>Art 13 7
Art 14 4</t>
  </si>
  <si>
    <t>according to EN 50549-1 or EN 50549-2 §4.10 completed or amended with the following parameters</t>
  </si>
  <si>
    <t>behaviour according to EN 50549-1 or EN 50549-2 §4.10</t>
  </si>
  <si>
    <t>Table 16 – conditions for automatic connection and reconnection</t>
  </si>
  <si>
    <t>Reconnection after tripping of the interface protection relay</t>
  </si>
  <si>
    <t>49,9 Hz</t>
  </si>
  <si>
    <t>8.3.1</t>
  </si>
  <si>
    <t>5.6</t>
  </si>
  <si>
    <t>11.2.11</t>
  </si>
  <si>
    <t>10.4.2</t>
  </si>
  <si>
    <t>4.5.2</t>
  </si>
  <si>
    <t>50,1 Hz</t>
  </si>
  <si>
    <t>85% Un (LV connection)
of
90% Uc (HV connection)</t>
  </si>
  <si>
    <t>110% Uref 
where Uref=
 - LV connection: Un = 230 V
 - HV connection: Uc = declared voltage</t>
  </si>
  <si>
    <t>Observation time</t>
  </si>
  <si>
    <t>60 s</t>
  </si>
  <si>
    <t>Maximum active power increase gradient</t>
  </si>
  <si>
    <t>10%/min*</t>
  </si>
  <si>
    <t>10.4.1</t>
  </si>
  <si>
    <t>4.1.4</t>
  </si>
  <si>
    <t>EXCEPTION: Units that cannot apply this gradient must provide for an additional delay.</t>
  </si>
  <si>
    <t>Normal operation starting</t>
  </si>
  <si>
    <t>4.5.1</t>
  </si>
  <si>
    <t>Overfrequency</t>
  </si>
  <si>
    <t>Undervoltage</t>
  </si>
  <si>
    <t>85% Uref 
where Uref=
 - LV connection: Uref = Un = 230 V
 - HV connection: Uref = Uc = declared voltage</t>
  </si>
  <si>
    <t>EXCEPTION if distinction between connection and reconnection is not possible</t>
  </si>
  <si>
    <t>90% Uc (HV connection)</t>
  </si>
  <si>
    <t>EXCEPTION for units technically incapable of distinguishing between coupling and re-coupling</t>
  </si>
  <si>
    <t>110% Uref 
where Uref=
 - LV connection: Uref = Un = 230 V
 - HV connection: Uref = Uc = declared voltage</t>
  </si>
  <si>
    <t>20%/min</t>
  </si>
  <si>
    <t>D.9</t>
  </si>
  <si>
    <t>Ceasing production and reduction of active power on set point</t>
  </si>
  <si>
    <t>Ceasing production of active power</t>
  </si>
  <si>
    <t>Art 13 6</t>
  </si>
  <si>
    <t xml:space="preserve">according to EN 50549-1 AND EN 50549-2 §4.11.1 completed or amended with the following parameters </t>
  </si>
  <si>
    <t>units &gt; 800W</t>
  </si>
  <si>
    <t>units ≤ 800 W</t>
  </si>
  <si>
    <t>no requirement</t>
  </si>
  <si>
    <t>units ≤ 800 W
ONLY for use 
in module ≤ 800 W</t>
  </si>
  <si>
    <t>units &gt; 800 W
OPTIONAL for units ≤ 800 W</t>
  </si>
  <si>
    <t>a logic interface (input port)</t>
  </si>
  <si>
    <t>stop active power within 5 seconds after receiving an instruction on the input port</t>
  </si>
  <si>
    <t>D.9.2</t>
  </si>
  <si>
    <t>Reduction of active power on set point</t>
  </si>
  <si>
    <t>Art 14 2</t>
  </si>
  <si>
    <t>Requirement provided in the power-generating unit itself (to be checked at the time of homologation) or at another level (to be checked during implementation)?  Specify in the box "additional information" : "yes (provided in the power-generating unit itself)" or "no (provided on another level - to check during commissioning". 
If the reduction of active power by setpoint is not provided in the unit itself, section D.9.2 does not apply for homologation of the unit.</t>
  </si>
  <si>
    <t>From maximum power to minimum regulating level with a maximum increment of 10%.</t>
  </si>
  <si>
    <t>5.7.4.1</t>
  </si>
  <si>
    <t>5.4.3</t>
  </si>
  <si>
    <t>11.2.7</t>
  </si>
  <si>
    <t>10.2.4.1</t>
  </si>
  <si>
    <t>4.1.2</t>
  </si>
  <si>
    <t>Maximum 0,66% Pn/s and minimum 0,33% Pn/s</t>
  </si>
  <si>
    <t>Disconnection is allowed if under minimum regulating level.</t>
  </si>
  <si>
    <t>10.2.4.2</t>
  </si>
  <si>
    <t>Remote service is optional (see text)</t>
  </si>
  <si>
    <t>additional equipment for a remote operation of this reduction by DSO</t>
  </si>
  <si>
    <t>see D.10</t>
  </si>
  <si>
    <t>D.10</t>
  </si>
  <si>
    <t>Communication – Remote monitoring and control</t>
  </si>
  <si>
    <t>Art. 14 5.d</t>
  </si>
  <si>
    <t>necessary functionalities regarding remote monitoring and control to meet the requirements of section 7.13 in C10/11.</t>
  </si>
  <si>
    <t>EXPLANATIONS FOR COMPLETING THE CHECKLIST IN ANNEX D AND FOR COMPILING THE TECHNICAL FILE</t>
  </si>
  <si>
    <t>non-compliant</t>
  </si>
  <si>
    <t>B - C</t>
  </si>
  <si>
    <t>D</t>
  </si>
  <si>
    <t>E</t>
  </si>
  <si>
    <t>F</t>
  </si>
  <si>
    <t>G - H - I</t>
  </si>
  <si>
    <t>A distinction is made here between the general rule, and specifically the following properties:
- requirements to which an exception applies for emergency groups (backup power systems) in accordance with the definition in C10/11 §2.1.1
- requirements specific to installations type B according to the NC RfG, in Belgium these installations are ≥ 1 MW
This information is also included in the C10/26 list in tab 2.</t>
  </si>
  <si>
    <t>J</t>
  </si>
  <si>
    <t>The following three options are possible:</t>
  </si>
  <si>
    <t>The exact requirements of C10/11 can deviate from the international standards: even if a certificate of test report based on an international standard is required, the exact requirement of C10/11 prevails in case it deviates. Therefore, by indicating "compliant" in column K (C10/11 compliant) the manufacturer declares that the power-generating unit is compliant with the requirements of C10/11, including any possible deviations from the references in  columns P - Q - R - S - T .</t>
  </si>
  <si>
    <t>It is allowed to propose certificates or test reports based on other normative references, on the conditions that 
- the equivalence is proved by the manufacturer; 
- they are compliant with the conditions for a valid proof of conformity as mentioned below.</t>
  </si>
  <si>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certificate or test report: see tab 1 (declaration of conformity)
 - Certificates have been drawn up by an EN 45011 (or ISO 17065:2012) certification body accredited for these materials.
 - Test reports have been drawn up by an ISO 17025:2005 or ISO 17065:2012 laboratory accredited for these tests.</t>
    </r>
  </si>
  <si>
    <t>K</t>
  </si>
  <si>
    <t xml:space="preserve">C10/11 Compliant? </t>
  </si>
  <si>
    <t>L</t>
  </si>
  <si>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the 4th tab "proofs of conformity" together with an explanation, and must be present as a separate document in the technical file. 
See tab 4 "Proofs of conformity" for the conditions for a valid proof of conformity.</t>
  </si>
  <si>
    <t>M</t>
  </si>
  <si>
    <t>Here the manufacturer has room for explanations:
 - mandatory information if indicated in column E
 - a free explanatory note if the manufacturer feels it necessary.</t>
  </si>
  <si>
    <t>N</t>
  </si>
  <si>
    <t>This column can be filled in by Synergrid during the study of the homologation application.</t>
  </si>
  <si>
    <t>O</t>
  </si>
  <si>
    <t>P - Q - 
R - S</t>
  </si>
  <si>
    <t>For those characteristics for which a certificate or a test report is required, these columns shall indicate the relevant paragraphs of applicable standards.
This list is not exhaustive: the manufacturer is free to submit a certificate of conformity via another standard, under the condition that it is compliant with the conditions for a valid proof of conformity, as mentioned above (explanation for column J).</t>
  </si>
  <si>
    <t>4. Composition of the technical file: list of document references of the proofs of conformity referred to in the checklist in annex D.</t>
  </si>
  <si>
    <t>GLV</t>
  </si>
  <si>
    <t>No.</t>
  </si>
  <si>
    <r>
      <rPr>
        <b/>
        <sz val="10"/>
        <rFont val="Calibri"/>
        <family val="2"/>
        <scheme val="minor"/>
      </rPr>
      <t xml:space="preserve">Manufacturer-references of the proofs of conformity
according to the references given in </t>
    </r>
    <r>
      <rPr>
        <b/>
        <u/>
        <sz val="10"/>
        <rFont val="Calibri"/>
        <family val="2"/>
        <scheme val="minor"/>
      </rPr>
      <t>column L</t>
    </r>
    <r>
      <rPr>
        <b/>
        <sz val="10"/>
        <rFont val="Calibri"/>
        <family val="2"/>
        <scheme val="minor"/>
      </rPr>
      <t xml:space="preserve"> of the checklist annex D</t>
    </r>
  </si>
  <si>
    <t>Description</t>
  </si>
  <si>
    <t>Synergrid homologation 
approval date</t>
  </si>
  <si>
    <t>Plug&amp;play</t>
  </si>
  <si>
    <t>Digitally signed, see last page</t>
  </si>
  <si>
    <t>Brand name under which the unit is marketed on the Belgian market.</t>
  </si>
  <si>
    <t xml:space="preserve">Name of the product range.
Note: For each separate product range (or each group of units with common characteristics) a separate checklist according to Appendix D is required (sheet 3) together with the corresponding conformity proof documents.
 </t>
  </si>
  <si>
    <t>Additional information about the application of the unit(s): Plug&amp;play, Suitable for V2G, Generator (gas), Generator (hydro), Generator (diesel), Generator (biomass), … .</t>
  </si>
  <si>
    <t>Synergrid homologation approval date</t>
  </si>
  <si>
    <t>GLVxxx-yy</t>
  </si>
  <si>
    <t>(brand name)</t>
  </si>
  <si>
    <t>(series name)</t>
  </si>
  <si>
    <r>
      <t xml:space="preserve">2. In order to substantiate this, </t>
    </r>
    <r>
      <rPr>
        <sz val="10"/>
        <color rgb="FFCC0066"/>
        <rFont val="Calibri"/>
        <family val="2"/>
        <scheme val="minor"/>
      </rPr>
      <t>a technical file</t>
    </r>
    <r>
      <rPr>
        <sz val="10"/>
        <rFont val="Calibri"/>
        <family val="2"/>
        <scheme val="minor"/>
      </rPr>
      <t xml:space="preserve"> has been submitted </t>
    </r>
    <r>
      <rPr>
        <sz val="10"/>
        <color rgb="FFCC0066"/>
        <rFont val="Calibri"/>
        <family val="2"/>
        <scheme val="minor"/>
      </rPr>
      <t>for each product series</t>
    </r>
    <r>
      <rPr>
        <sz val="10"/>
        <rFont val="Calibri"/>
        <family val="2"/>
        <scheme val="minor"/>
      </rPr>
      <t xml:space="preserve"> of the '</t>
    </r>
    <r>
      <rPr>
        <i/>
        <sz val="10"/>
        <rFont val="Calibri"/>
        <family val="2"/>
        <scheme val="minor"/>
      </rPr>
      <t>C10/26 list of power-generating units</t>
    </r>
    <r>
      <rPr>
        <sz val="10"/>
        <rFont val="Calibri"/>
        <family val="2"/>
        <scheme val="minor"/>
      </rPr>
      <t>' of this homologation application. Each technical file shall be drawn up on the basis of a checklist Annex D, duly and correctly completed by the manufacturer, accompanied by all the required proof of conformity.</t>
    </r>
  </si>
  <si>
    <r>
      <t xml:space="preserve">2.1 For technical requirements for which the required proof of conformity (column J in checklist annex D) is </t>
    </r>
    <r>
      <rPr>
        <b/>
        <sz val="10"/>
        <rFont val="Calibri"/>
        <family val="2"/>
        <scheme val="minor"/>
      </rPr>
      <t>a declaration of honour</t>
    </r>
    <r>
      <rPr>
        <sz val="10"/>
        <rFont val="Calibri"/>
        <family val="2"/>
        <scheme val="minor"/>
      </rPr>
      <t xml:space="preserve"> by the manufacturer, </t>
    </r>
    <r>
      <rPr>
        <sz val="10"/>
        <color rgb="FFCC0066"/>
        <rFont val="Calibri"/>
        <family val="2"/>
        <scheme val="minor"/>
      </rPr>
      <t>no additional documents are needed.</t>
    </r>
    <r>
      <rPr>
        <sz val="10"/>
        <rFont val="Calibri"/>
        <family val="2"/>
        <scheme val="minor"/>
      </rPr>
      <t xml:space="preserve"> By signing and dating this declaration of conformity, </t>
    </r>
    <r>
      <rPr>
        <sz val="10"/>
        <color rgb="FFCC0066"/>
        <rFont val="Calibri"/>
        <family val="2"/>
        <scheme val="minor"/>
      </rPr>
      <t>the manufacturer declares</t>
    </r>
    <r>
      <rPr>
        <sz val="10"/>
        <rFont val="Calibri"/>
        <family val="2"/>
        <scheme val="minor"/>
      </rPr>
      <t xml:space="preserve"> the correctness of the information (</t>
    </r>
    <r>
      <rPr>
        <sz val="10"/>
        <color rgb="FFCC0066"/>
        <rFont val="Calibri"/>
        <family val="2"/>
        <scheme val="minor"/>
      </rPr>
      <t xml:space="preserve">compliant / non-compliant </t>
    </r>
    <r>
      <rPr>
        <sz val="10"/>
        <rFont val="Calibri"/>
        <family val="2"/>
        <scheme val="minor"/>
      </rPr>
      <t>/ not applicable) provided by him or her in columns K, L and M of this checklist.</t>
    </r>
  </si>
  <si>
    <t>Suitable for V2G</t>
  </si>
  <si>
    <t>Generator (gas)</t>
  </si>
  <si>
    <t>Generator (hydro)</t>
  </si>
  <si>
    <t>Generator (diesel)</t>
  </si>
  <si>
    <t>Generator (biomass)</t>
  </si>
  <si>
    <t>Note : "GLV" is the internal Synergrid-abbreviation for Declaration of Conformity, based on the Dutch word "Gelijkvormigheidsverklaring".</t>
  </si>
  <si>
    <t xml:space="preserve">          zzzz = unique unit reference for the manufacturer xxx</t>
  </si>
  <si>
    <t xml:space="preserve">          yy = serial number of manufacturer xxx's record xxx</t>
  </si>
  <si>
    <t xml:space="preserve">         xxx = unique reference or the manufacturer</t>
  </si>
  <si>
    <t>(GLVxxx-yy-zzzz)</t>
  </si>
  <si>
    <t>number</t>
  </si>
  <si>
    <t>In the case of a positive homologation, each C10/26-homologated power-generating unit is given a unique Synergrid reference number:</t>
  </si>
  <si>
    <t>SYNERGRID reference</t>
  </si>
  <si>
    <r>
      <t>Hereby declares that each production unit completed in the list in tab 2 '</t>
    </r>
    <r>
      <rPr>
        <b/>
        <i/>
        <sz val="10"/>
        <rFont val="Calibri"/>
        <family val="2"/>
        <scheme val="minor"/>
      </rPr>
      <t>list of power-generating units</t>
    </r>
    <r>
      <rPr>
        <b/>
        <sz val="10"/>
        <rFont val="Calibri"/>
        <family val="2"/>
        <scheme val="minor"/>
      </rPr>
      <t>' of this homologation application complies with the following conditions:</t>
    </r>
  </si>
  <si>
    <t>Synergrid signature:</t>
  </si>
  <si>
    <t>Manufacturer's signature:</t>
  </si>
  <si>
    <r>
      <t xml:space="preserve">Date on which the submitted homologation file </t>
    </r>
    <r>
      <rPr>
        <sz val="10"/>
        <color rgb="FFCC0066"/>
        <rFont val="Calibri"/>
        <family val="2"/>
        <scheme val="minor"/>
      </rPr>
      <t>was approved</t>
    </r>
    <r>
      <rPr>
        <sz val="10"/>
        <rFont val="Calibri"/>
        <family val="2"/>
        <scheme val="minor"/>
      </rPr>
      <t xml:space="preserve"> by Synergrid.
- </t>
    </r>
    <r>
      <rPr>
        <sz val="10"/>
        <color rgb="FFCC0066"/>
        <rFont val="Calibri"/>
        <family val="2"/>
        <scheme val="minor"/>
      </rPr>
      <t>An</t>
    </r>
    <r>
      <rPr>
        <sz val="10"/>
        <rFont val="Calibri"/>
        <family val="2"/>
        <scheme val="minor"/>
      </rPr>
      <t xml:space="preserve"> approval will be granted as soon as Synergrid has a fully compliant homologation dossier. 
- </t>
    </r>
    <r>
      <rPr>
        <sz val="10"/>
        <color rgb="FFCC0066"/>
        <rFont val="Calibri"/>
        <family val="2"/>
        <scheme val="minor"/>
      </rPr>
      <t>A homologation</t>
    </r>
    <r>
      <rPr>
        <sz val="10"/>
        <rFont val="Calibri"/>
        <family val="2"/>
        <scheme val="minor"/>
      </rPr>
      <t xml:space="preserve"> only remains valid under the following conditions:
       - No changes that have an influence on the initial approval are made to (the production of) the units.
       - There is no new edition of prescription C10/11, </t>
    </r>
    <r>
      <rPr>
        <sz val="10"/>
        <color rgb="FFCC0066"/>
        <rFont val="Calibri"/>
        <family val="2"/>
        <scheme val="minor"/>
      </rPr>
      <t>or the homologation remains valid under the most recent edition of the prescription C10/11.</t>
    </r>
    <r>
      <rPr>
        <sz val="10"/>
        <rFont val="Calibri"/>
        <family val="2"/>
        <scheme val="minor"/>
      </rPr>
      <t xml:space="preserve">
       - The validity date of the test reports in the technical file submitted for approval has not been exceeded.
See also the general Synergrid procedure S1/01 for homologation of material, which is applicable. </t>
    </r>
  </si>
  <si>
    <t>See also the general Synergrid procedure S1/01 for homologation of material, which is applicable.</t>
  </si>
  <si>
    <t>Type of document</t>
  </si>
  <si>
    <t>datasheet</t>
  </si>
  <si>
    <t>test report</t>
  </si>
  <si>
    <t>other</t>
  </si>
  <si>
    <t>(series name - one or more series)</t>
  </si>
  <si>
    <r>
      <t xml:space="preserve">Requirement
   </t>
    </r>
    <r>
      <rPr>
        <sz val="10"/>
        <color theme="1"/>
        <rFont val="Calibri"/>
        <family val="2"/>
        <scheme val="minor"/>
      </rPr>
      <t xml:space="preserve"> - black = mandatory
</t>
    </r>
    <r>
      <rPr>
        <sz val="10"/>
        <color rgb="FF005EA8"/>
        <rFont val="Calibri"/>
        <family val="2"/>
        <scheme val="minor"/>
      </rPr>
      <t xml:space="preserve">  </t>
    </r>
    <r>
      <rPr>
        <i/>
        <sz val="10"/>
        <color rgb="FF005EA8"/>
        <rFont val="Calibri"/>
        <family val="2"/>
        <scheme val="minor"/>
      </rPr>
      <t xml:space="preserve">  - blue = additional
       information needed
       in column M</t>
    </r>
  </si>
  <si>
    <r>
      <t xml:space="preserve">General
</t>
    </r>
    <r>
      <rPr>
        <sz val="9"/>
        <color theme="1"/>
        <rFont val="Calibri"/>
        <family val="2"/>
        <scheme val="minor"/>
      </rPr>
      <t>units other than backup power systems ("emergency groups") according to C10/11 definition §2.2.1</t>
    </r>
  </si>
  <si>
    <r>
      <t xml:space="preserve">emergency groups </t>
    </r>
    <r>
      <rPr>
        <sz val="10"/>
        <color theme="1"/>
        <rFont val="Calibri"/>
        <family val="2"/>
        <scheme val="minor"/>
      </rPr>
      <t>C10/11  §2.2.1</t>
    </r>
  </si>
  <si>
    <r>
      <t xml:space="preserve">to be filled in by the manufacturer where required </t>
    </r>
    <r>
      <rPr>
        <i/>
        <sz val="10"/>
        <color rgb="FF4F81BD"/>
        <rFont val="Calibri"/>
        <family val="2"/>
        <scheme val="minor"/>
      </rPr>
      <t>(see blue italics)</t>
    </r>
    <r>
      <rPr>
        <sz val="10"/>
        <rFont val="Calibri"/>
        <family val="2"/>
        <scheme val="minor"/>
      </rPr>
      <t xml:space="preserve"> or preferred</t>
    </r>
  </si>
  <si>
    <r>
      <t xml:space="preserve">Is a compliant power control system, </t>
    </r>
    <r>
      <rPr>
        <u/>
        <sz val="10"/>
        <rFont val="Calibri"/>
        <family val="2"/>
        <scheme val="minor"/>
      </rPr>
      <t xml:space="preserve">other than </t>
    </r>
    <r>
      <rPr>
        <sz val="10"/>
        <rFont val="Calibri"/>
        <family val="2"/>
        <scheme val="minor"/>
      </rPr>
      <t>an EnFluRi-system provided?</t>
    </r>
  </si>
  <si>
    <r>
      <t xml:space="preserve">Integrated automatic separation system (power </t>
    </r>
    <r>
      <rPr>
        <b/>
        <sz val="10"/>
        <color theme="1"/>
        <rFont val="Calibri"/>
        <family val="2"/>
      </rPr>
      <t xml:space="preserve">≤ </t>
    </r>
    <r>
      <rPr>
        <b/>
        <sz val="10"/>
        <color theme="1"/>
        <rFont val="Calibri"/>
        <family val="2"/>
        <scheme val="minor"/>
      </rPr>
      <t>30 kVA)</t>
    </r>
  </si>
  <si>
    <r>
      <t xml:space="preserve">Parameters dynamic step response for </t>
    </r>
    <r>
      <rPr>
        <u/>
        <sz val="10"/>
        <rFont val="Calibri"/>
        <family val="2"/>
        <scheme val="minor"/>
      </rPr>
      <t>synchronous</t>
    </r>
    <r>
      <rPr>
        <sz val="10"/>
        <rFont val="Calibri"/>
        <family val="2"/>
        <scheme val="minor"/>
      </rPr>
      <t xml:space="preserve"> generating technology - table 12</t>
    </r>
  </si>
  <si>
    <r>
      <t xml:space="preserve">Pmax </t>
    </r>
    <r>
      <rPr>
        <u/>
        <sz val="10"/>
        <color theme="1"/>
        <rFont val="Calibri"/>
        <family val="2"/>
        <scheme val="minor"/>
      </rPr>
      <t>&lt;</t>
    </r>
    <r>
      <rPr>
        <sz val="10"/>
        <color theme="1"/>
        <rFont val="Calibri"/>
        <family val="2"/>
        <scheme val="minor"/>
      </rPr>
      <t xml:space="preserve"> 2 MW</t>
    </r>
  </si>
  <si>
    <r>
      <t xml:space="preserve">Parameters dynamic step response for </t>
    </r>
    <r>
      <rPr>
        <u/>
        <sz val="10"/>
        <rFont val="Calibri"/>
        <family val="2"/>
        <scheme val="minor"/>
      </rPr>
      <t>non-synchronous</t>
    </r>
    <r>
      <rPr>
        <sz val="10"/>
        <rFont val="Calibri"/>
        <family val="2"/>
        <scheme val="minor"/>
      </rPr>
      <t xml:space="preserve"> generating technology - table 13</t>
    </r>
  </si>
  <si>
    <r>
      <t xml:space="preserve">Wind generation: 
</t>
    </r>
    <r>
      <rPr>
        <sz val="10"/>
        <rFont val="Calibri"/>
        <family val="2"/>
        <scheme val="minor"/>
      </rPr>
      <t xml:space="preserve">≤ 5 seconds for an increase of active power of 20% Pmax 
(please note that the response should be as fast as technically possible, for example: at operating points below 50% of maximum power a slower reaction may apply, nonetheless, the response time shall not be more than 5 s) </t>
    </r>
  </si>
  <si>
    <r>
      <t xml:space="preserve">For the rest:
</t>
    </r>
    <r>
      <rPr>
        <sz val="10"/>
        <rFont val="Calibri"/>
        <family val="2"/>
        <scheme val="minor"/>
      </rPr>
      <t xml:space="preserve">≤ 10 seconds for an increase of active power of 50% Pmax </t>
    </r>
  </si>
  <si>
    <r>
      <t>optional deactivation threshold f</t>
    </r>
    <r>
      <rPr>
        <vertAlign val="subscript"/>
        <sz val="10"/>
        <color theme="1"/>
        <rFont val="Calibri"/>
        <family val="2"/>
        <scheme val="minor"/>
      </rPr>
      <t>stop</t>
    </r>
  </si>
  <si>
    <r>
      <t xml:space="preserve">maximum power </t>
    </r>
    <r>
      <rPr>
        <sz val="10"/>
        <color theme="1"/>
        <rFont val="Calibri"/>
        <family val="2"/>
      </rPr>
      <t>≥</t>
    </r>
    <r>
      <rPr>
        <sz val="10"/>
        <color theme="1"/>
        <rFont val="Calibri"/>
        <family val="2"/>
        <scheme val="minor"/>
      </rPr>
      <t xml:space="preserve"> 1 MW</t>
    </r>
  </si>
  <si>
    <r>
      <t xml:space="preserve">Principle: contact instead of communication protocol ?
</t>
    </r>
    <r>
      <rPr>
        <i/>
        <sz val="10"/>
        <color rgb="FF4F81BD"/>
        <rFont val="Calibri"/>
        <family val="2"/>
        <scheme val="minor"/>
      </rPr>
      <t>Fill in field "additional information".</t>
    </r>
  </si>
  <si>
    <r>
      <t xml:space="preserve">Requirement
    - black = mandatory
</t>
    </r>
    <r>
      <rPr>
        <i/>
        <sz val="10"/>
        <color rgb="FF005EA8"/>
        <rFont val="Calibri"/>
        <family val="2"/>
        <scheme val="minor"/>
      </rPr>
      <t xml:space="preserve">    - blue = additional information needed in column M</t>
    </r>
  </si>
  <si>
    <r>
      <t xml:space="preserve">If applicable, the relevant section of the European Network Code Requirements for Generators </t>
    </r>
    <r>
      <rPr>
        <sz val="10"/>
        <color rgb="FF9933FF"/>
        <rFont val="Calibri"/>
        <family val="2"/>
        <scheme val="minor"/>
      </rPr>
      <t>is</t>
    </r>
    <r>
      <rPr>
        <sz val="10"/>
        <color theme="1"/>
        <rFont val="Calibri"/>
        <family val="2"/>
        <scheme val="minor"/>
      </rPr>
      <t xml:space="preserve"> provided.</t>
    </r>
  </si>
  <si>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 K in combination with the signing of the conformity declaration in the first tab applies as the declaration of honour of the manufacturer. There is no need for a separate document for this.</t>
    </r>
  </si>
  <si>
    <r>
      <t xml:space="preserve">2. A </t>
    </r>
    <r>
      <rPr>
        <b/>
        <u/>
        <sz val="10"/>
        <rFont val="Calibri"/>
        <family val="2"/>
        <scheme val="minor"/>
      </rPr>
      <t xml:space="preserve">certificate or test report </t>
    </r>
    <r>
      <rPr>
        <sz val="10"/>
        <rFont val="Calibri"/>
        <family val="2"/>
        <scheme val="minor"/>
      </rPr>
      <t>is required. In this case, columns P - Q - R - S - T contain suggestions for relevant sections in relevant standards. See also remark at P - Q - R - S -T (non-exhaustive, indicative list).</t>
    </r>
  </si>
  <si>
    <r>
      <t xml:space="preserve">3. </t>
    </r>
    <r>
      <rPr>
        <b/>
        <u/>
        <sz val="10"/>
        <rFont val="Calibri"/>
        <family val="2"/>
        <scheme val="minor"/>
      </rPr>
      <t xml:space="preserve">Either a declaration of honour, or a certificate / test report </t>
    </r>
    <r>
      <rPr>
        <sz val="10"/>
        <rFont val="Calibri"/>
        <family val="2"/>
        <scheme val="minor"/>
      </rPr>
      <t>is required. This choice is given if there is only a suitable normative reference available either for connections on LV (columns P and Q) , or for connections on HV (column R - S - T). A certificate or test report is always preferred if possible or available.</t>
    </r>
  </si>
  <si>
    <r>
      <t>P</t>
    </r>
    <r>
      <rPr>
        <b/>
        <vertAlign val="subscript"/>
        <sz val="9"/>
        <rFont val="Calibri"/>
        <family val="2"/>
        <scheme val="minor"/>
      </rPr>
      <t>ac,r</t>
    </r>
    <r>
      <rPr>
        <b/>
        <sz val="9"/>
        <rFont val="Calibri"/>
        <family val="2"/>
        <scheme val="minor"/>
      </rPr>
      <t xml:space="preserve">
rated
(active)
power
(W)</t>
    </r>
  </si>
  <si>
    <r>
      <t>S</t>
    </r>
    <r>
      <rPr>
        <b/>
        <vertAlign val="subscript"/>
        <sz val="9"/>
        <rFont val="Calibri"/>
        <family val="2"/>
        <scheme val="minor"/>
      </rPr>
      <t>max</t>
    </r>
    <r>
      <rPr>
        <b/>
        <sz val="9"/>
        <rFont val="Calibri"/>
        <family val="2"/>
        <scheme val="minor"/>
      </rPr>
      <t xml:space="preserve">
maximum apparent power
(VA)</t>
    </r>
  </si>
  <si>
    <r>
      <t>P</t>
    </r>
    <r>
      <rPr>
        <vertAlign val="subscript"/>
        <sz val="10"/>
        <rFont val="Calibri"/>
        <family val="2"/>
        <scheme val="minor"/>
      </rPr>
      <t>ac,r</t>
    </r>
    <r>
      <rPr>
        <sz val="10"/>
        <rFont val="Calibri"/>
        <family val="2"/>
        <scheme val="minor"/>
      </rPr>
      <t xml:space="preserve"> rated (active) power (W)</t>
    </r>
  </si>
  <si>
    <r>
      <t xml:space="preserve">In these columns optional additional characteristics of the units are indicated, following the information in checklist annex D and the corresponding technical file.
Put an "X" at each relevant additional characteristic.
</t>
    </r>
    <r>
      <rPr>
        <b/>
        <sz val="10"/>
        <rFont val="Calibri"/>
        <family val="2"/>
        <scheme val="minor"/>
      </rPr>
      <t>Note:</t>
    </r>
    <r>
      <rPr>
        <sz val="10"/>
        <rFont val="Calibri"/>
        <family val="2"/>
        <scheme val="minor"/>
      </rPr>
      <t xml:space="preserve"> Only units &lt; 1 MW that are "type B ready" may be applied in an installation ≥ 1 MW (installation "type B" according to the European Network Code RfG). A unit &lt; 1 MW is only "type B ready" if it complies with </t>
    </r>
    <r>
      <rPr>
        <u/>
        <sz val="10"/>
        <rFont val="Calibri"/>
        <family val="2"/>
        <scheme val="minor"/>
      </rPr>
      <t>all</t>
    </r>
    <r>
      <rPr>
        <sz val="10"/>
        <rFont val="Calibri"/>
        <family val="2"/>
        <scheme val="minor"/>
      </rPr>
      <t xml:space="preserve"> optional properties ticked in column I of the checklist Annex D.</t>
    </r>
  </si>
  <si>
    <t xml:space="preserve">Is the unit connected to the distribution network in a synchronous or non-synchronous way ? </t>
  </si>
  <si>
    <t>230 V + 10%
no delay *</t>
  </si>
  <si>
    <t>certificate / test report</t>
  </si>
  <si>
    <t>230 V + 15% 
no delay *</t>
  </si>
  <si>
    <t>230 V - 20%
no delay *</t>
  </si>
  <si>
    <t>51,5 Hz
no delay *</t>
  </si>
  <si>
    <t>47,5 Hz
no delay *</t>
  </si>
  <si>
    <r>
      <rPr>
        <sz val="10"/>
        <rFont val="Calibri"/>
        <family val="2"/>
        <scheme val="minor"/>
      </rPr>
      <t>according to EN 62116</t>
    </r>
    <r>
      <rPr>
        <sz val="10"/>
        <color rgb="FF005EA8"/>
        <rFont val="Calibri"/>
        <family val="2"/>
        <scheme val="minor"/>
      </rPr>
      <t xml:space="preserve">
</t>
    </r>
    <r>
      <rPr>
        <sz val="10"/>
        <rFont val="Calibri"/>
        <family val="2"/>
        <scheme val="minor"/>
      </rPr>
      <t>(in IEC/EN 62116 ed.2: see §6, annex B)</t>
    </r>
    <r>
      <rPr>
        <sz val="10"/>
        <color rgb="FF005EA8"/>
        <rFont val="Calibri"/>
        <family val="2"/>
        <scheme val="minor"/>
      </rPr>
      <t xml:space="preserve">
</t>
    </r>
    <r>
      <rPr>
        <i/>
        <sz val="10"/>
        <color rgb="FF005EA8"/>
        <rFont val="Calibri"/>
        <family val="2"/>
        <scheme val="minor"/>
      </rPr>
      <t>Enter in field "Additional information": what LoM method according to EN 62116 and what settings</t>
    </r>
  </si>
  <si>
    <t>* "No delay" means that no time delay is added to the intrinsic technical duration required to initiate the disconnection. The total operate time may not exceed 200 ms.</t>
  </si>
  <si>
    <t>according to EN 50549-1 (2019), §4.13</t>
  </si>
  <si>
    <t>Permanent</t>
  </si>
  <si>
    <t>operation within 51,5 Hz - 52,5 Hz possible?</t>
  </si>
  <si>
    <t>enter in field "Additional information": yes / no</t>
  </si>
  <si>
    <t>maximum duration of operation in this frequency range (51,5 Hz - 52,5 Hz)</t>
  </si>
  <si>
    <t>enter in field "Additional information": (duration)</t>
  </si>
  <si>
    <t>reference ambient conditions</t>
  </si>
  <si>
    <r>
      <t xml:space="preserve">indicate </t>
    </r>
    <r>
      <rPr>
        <sz val="10"/>
        <color rgb="FFCC0066"/>
        <rFont val="Calibri"/>
        <family val="2"/>
        <scheme val="minor"/>
      </rPr>
      <t>if</t>
    </r>
    <r>
      <rPr>
        <sz val="10"/>
        <color rgb="FF005EA8"/>
        <rFont val="Calibri"/>
        <family val="2"/>
        <scheme val="minor"/>
      </rPr>
      <t xml:space="preserve"> the capacity is affected by ambient conditions</t>
    </r>
  </si>
  <si>
    <t xml:space="preserve"> - fill in "yes / no" in field additional information. 
 - If "yes": also confirm the reference ambient factors at which the capacity was determined, as mentioned in D.4.2.</t>
  </si>
  <si>
    <r>
      <t xml:space="preserve">limiting curve
(see figure in D.4.2.1 and table 10)
maximum allowed </t>
    </r>
    <r>
      <rPr>
        <sz val="10"/>
        <color theme="1"/>
        <rFont val="Symbol"/>
        <family val="1"/>
        <charset val="2"/>
      </rPr>
      <t>D</t>
    </r>
    <r>
      <rPr>
        <sz val="10"/>
        <color theme="1"/>
        <rFont val="Calibri"/>
        <family val="2"/>
        <scheme val="minor"/>
      </rPr>
      <t>P/P</t>
    </r>
    <r>
      <rPr>
        <vertAlign val="subscript"/>
        <sz val="10"/>
        <color theme="1"/>
        <rFont val="Calibri"/>
        <family val="2"/>
        <scheme val="minor"/>
      </rPr>
      <t>max</t>
    </r>
  </si>
  <si>
    <t>Frequency threshold</t>
  </si>
  <si>
    <t>Inclination of the limiting curve</t>
  </si>
  <si>
    <r>
      <t xml:space="preserve">limiting curve (see figure 9 + table 11)
maximum allowed </t>
    </r>
    <r>
      <rPr>
        <sz val="10"/>
        <color theme="1"/>
        <rFont val="Symbol"/>
        <family val="1"/>
        <charset val="2"/>
      </rPr>
      <t>D</t>
    </r>
    <r>
      <rPr>
        <sz val="10"/>
        <color theme="1"/>
        <rFont val="Calibri"/>
        <family val="2"/>
        <scheme val="minor"/>
      </rPr>
      <t>P/P</t>
    </r>
    <r>
      <rPr>
        <vertAlign val="subscript"/>
        <sz val="10"/>
        <color theme="1"/>
        <rFont val="Calibri"/>
        <family val="2"/>
        <scheme val="minor"/>
      </rPr>
      <t>max</t>
    </r>
  </si>
  <si>
    <t>Inclination</t>
  </si>
  <si>
    <t>Wide (general) operating range: suitable for connection to both LV and HV networks</t>
  </si>
  <si>
    <t>85% Uref &lt; U &lt; 110% Uref
where Uref =
 - LV connection: Uref = Un = 230 V
 - HV connection: Uref = Uc =  declared voltage
for U &lt; 95% Un reduction of apparent power is allowed</t>
  </si>
  <si>
    <t>Limited operating range: ONLY suitable for a connection to the HV network (insufficient for connection to LV network)</t>
  </si>
  <si>
    <t>90% Uc &lt; U &lt; 110% Uc
where Uc = declared voltage
for U &lt; 95% Uc reduction of apparent power is allowed</t>
  </si>
  <si>
    <t xml:space="preserve">Figure 10: profiles for overfrequency and underfrequency, including for synchronous production technologies.
with sliding measurement window of 500 ms: max Rocof = 2 Hz/sec </t>
  </si>
  <si>
    <t>Basic requirement for units &lt; 1 MW
only suitable for installations &lt; 1MW (= type A)</t>
  </si>
  <si>
    <t>enter the real withstand capability to power dips in the field "Additional information"</t>
  </si>
  <si>
    <t>Mandatory for units ≥ 1 MW (application in installations type B)
OPTIONAL for units &lt; 1MW ("type B ready": applicable in installations ≥ 1MW)</t>
  </si>
  <si>
    <t>synchronous production technologies</t>
  </si>
  <si>
    <t xml:space="preserve">power-generating unit must remain connected to the grid operating above the voltage-time profile in figure 11
</t>
  </si>
  <si>
    <t>after a return from voltage to continuous operation domain, power is restored within 3 seconds to:
- or min 90% of the power before the failure
- or 90% of available power
(smallest value of the 2)</t>
  </si>
  <si>
    <t>power-generating unit must remain connected to the grid operating above the voltage-time profile in figure 12</t>
  </si>
  <si>
    <t>after a return from voltage to continuous operation domain, power is restored within 1 second to:
- or min 90% of the power before the failure
- or 90% of available power
(smallest value of the 2)</t>
  </si>
  <si>
    <r>
      <t>Technology where short-circuit power at connection point affects immunity to voltage dips</t>
    </r>
    <r>
      <rPr>
        <sz val="10"/>
        <color rgb="FF00B0F0"/>
        <rFont val="Calibri"/>
        <family val="2"/>
        <scheme val="minor"/>
      </rPr>
      <t/>
    </r>
  </si>
  <si>
    <t>ONLY for emergency group according to C10/11  §2.2.1</t>
  </si>
  <si>
    <t>not allowed</t>
  </si>
  <si>
    <t xml:space="preserve">ONLY for energy storage systems
</t>
  </si>
  <si>
    <t>MANDATORY for energy storage systems (from 01/05/2020)
OPTIONAL for all other units: if activated, compulsory in accordance with D.6.2</t>
  </si>
  <si>
    <t>ONLY for energy storage systems (from 01/05/2020)</t>
  </si>
  <si>
    <t>energy storage systems
(from 01/05/2020)
OPTIONAL: all other units</t>
  </si>
  <si>
    <t>energy storage systems
(from 01/05/2020)
OPTIONAL: all other units</t>
  </si>
  <si>
    <t>energy storage systems
(from 01/05/2020)</t>
  </si>
  <si>
    <t>energy storage systems ≥ 1 MW
(from 01/05/2020)</t>
  </si>
  <si>
    <t>energy storage systems
from 01/05/2020
OPTIONAL: all other units</t>
  </si>
  <si>
    <t>all units
(&lt; 1MW: from 01/05/2020)</t>
  </si>
  <si>
    <t>small power-generating units
(from 01/05/2020)
- units ≤ 10kVA three-phase
- units ≤ 5kVA single-phase
ONLY to be used in "small power-generating units" according to C10/11 §4.1.7</t>
  </si>
  <si>
    <t>units ≤ 250kVA
(from 01/05/2020)</t>
  </si>
  <si>
    <t>units &gt; 250kVA
(&lt; 1MW: from 01/05/2020)
OPTIONAL for units
≤ 250kVA</t>
  </si>
  <si>
    <t>ONLY for 
WKK ≤ 150 kVA
(from 01/05/2020)</t>
  </si>
  <si>
    <t>ONLY for 
induction generators ≤ 16A
(from 01/05/2020)</t>
  </si>
  <si>
    <t>ONLY for 
induction generators &gt; 16A
(&lt; 1MW: from 01/05/2020)</t>
  </si>
  <si>
    <t>ONLY for
linear generators
(&lt; 1MW: from 01/05/2020)</t>
  </si>
  <si>
    <t>EXCEPTION for emergency groups according to C10/11 §2.1.1</t>
  </si>
  <si>
    <t>ONLY for emergency groups
according to C10/11  §2.2.1
(&lt; 1MW: from 01/05/2020)</t>
  </si>
  <si>
    <t>If implemented, enter in box "additional information" which standard (EN 50549-1 or EN 50549-2) has been used.</t>
  </si>
  <si>
    <t>Capacity: no requirement
If capacity is available: standard deactivation</t>
  </si>
  <si>
    <t>EXCEPTION for units not capable of required gradient
(&lt; 1MW: from 01/05/2020)</t>
  </si>
  <si>
    <t>according to EN 50549-2 §4.11.2  completed with the following parameters</t>
  </si>
  <si>
    <t>units ≥ 1 MW
OPTIONAL for units &lt; 1MW ("type B ready")
depending on REGION: also for unit &gt; 250kVA 
if required by DSO</t>
  </si>
  <si>
    <t>units  ≥ 1 MW
OPTIONAL for units &lt; 1MW ("type B ready")
Depending on REGION: also for unit &gt; 250kVA 
if required by DSO</t>
  </si>
  <si>
    <t>units ≥ 1 MW
OPTIONAL for units &lt; 1MW ("type B ready")
Depending on REGION: also for unit &gt; 250kVA 
if required by DSO</t>
  </si>
  <si>
    <t xml:space="preserve">     - Certificates have been issued by an EN 45011 (or ISO 17065:2012) certification body accredited for these materials.</t>
  </si>
  <si>
    <t xml:space="preserve">     - Test reports have been established by an ISO 17025:2005 or ISO 17065:2012 laboratory accredited for these tests.</t>
  </si>
  <si>
    <t>2.2. For technical requirements for which the required proof of conformity (column J in checklist Annex D) is a test report or a certificate, the necessary test reports and/or certificates are available in the technical file:</t>
  </si>
  <si>
    <r>
      <t xml:space="preserve">POWER-GENERATING UNITS TO BE HOMOLOGATED FOR THE LIST C10/26 ACCORDING TO THE REQUIREMENTS OF ANNEX D OF THE TECHNICAL PRESCRIPTION C10/11 </t>
    </r>
    <r>
      <rPr>
        <b/>
        <sz val="12"/>
        <color rgb="FFCC0066"/>
        <rFont val="Calibri"/>
        <family val="2"/>
        <scheme val="minor"/>
      </rPr>
      <t>ed2.4 (15/10/2025)</t>
    </r>
  </si>
  <si>
    <r>
      <t xml:space="preserve">2. C10/26 list with power-generating units in accordance with annex D of C10/11 </t>
    </r>
    <r>
      <rPr>
        <b/>
        <sz val="12"/>
        <color rgb="FFCC0066"/>
        <rFont val="Calibri"/>
        <family val="2"/>
        <scheme val="minor"/>
      </rPr>
      <t>ed2.4 (15/10/2025)</t>
    </r>
  </si>
  <si>
    <t>checklist ed2.1.4 (10/2025)</t>
  </si>
  <si>
    <r>
      <rPr>
        <b/>
        <sz val="9"/>
        <color rgb="FFCC0066"/>
        <rFont val="Arial"/>
        <family val="2"/>
      </rPr>
      <t>Only for “Small” storage PGU’s :</t>
    </r>
    <r>
      <rPr>
        <b/>
        <sz val="9"/>
        <rFont val="Arial"/>
        <family val="2"/>
      </rPr>
      <t xml:space="preserve">
Power control system type EnFluRi </t>
    </r>
    <r>
      <rPr>
        <b/>
        <sz val="9"/>
        <color rgb="FFCC0066"/>
        <rFont val="Arial"/>
        <family val="2"/>
      </rPr>
      <t>(name),
and/or
use of P1 port of smart meter of DSO (indication “P1”).</t>
    </r>
  </si>
  <si>
    <r>
      <rPr>
        <b/>
        <sz val="9"/>
        <color rgb="FFCC0066"/>
        <rFont val="Arial"/>
        <family val="2"/>
      </rPr>
      <t>All other (bigger) storage PGU’s :</t>
    </r>
    <r>
      <rPr>
        <b/>
        <sz val="9"/>
        <rFont val="Arial"/>
        <family val="2"/>
      </rPr>
      <t xml:space="preserve"> 
Other power control system </t>
    </r>
    <r>
      <rPr>
        <b/>
        <sz val="9"/>
        <color rgb="FFCC0066"/>
        <rFont val="Arial"/>
        <family val="2"/>
      </rPr>
      <t>(name)</t>
    </r>
  </si>
  <si>
    <r>
      <t xml:space="preserve">C10/26 - DECLARATION OF CONFORMITY for power-generating units 
</t>
    </r>
    <r>
      <rPr>
        <b/>
        <sz val="10"/>
        <color rgb="FFCC0066"/>
        <rFont val="Arial"/>
        <family val="2"/>
      </rPr>
      <t>GLV ed2.1.4 (10/2025)</t>
    </r>
  </si>
  <si>
    <r>
      <t>for compliance with annex D "</t>
    </r>
    <r>
      <rPr>
        <b/>
        <i/>
        <sz val="11"/>
        <color rgb="FFCC0066"/>
        <rFont val="Calibri"/>
        <family val="2"/>
        <scheme val="minor"/>
      </rPr>
      <t>Technical basic requirements regarding the power-generation units</t>
    </r>
    <r>
      <rPr>
        <b/>
        <sz val="11"/>
        <color rgb="FFCC0066"/>
        <rFont val="Calibri"/>
        <family val="2"/>
        <scheme val="minor"/>
      </rPr>
      <t>"of the Synergrid prescription C10/11 ed2.4 (15/10/2025).</t>
    </r>
  </si>
  <si>
    <r>
      <t xml:space="preserve">1. The power-generating unit complies with the relevant requirements set out in annex D "Technical basic requirements regarding the power-generation units" of </t>
    </r>
    <r>
      <rPr>
        <sz val="10"/>
        <color rgb="FFCC0066"/>
        <rFont val="Calibri"/>
        <family val="2"/>
        <scheme val="minor"/>
      </rPr>
      <t>the Synergrid prescription C10/11 ed2.4 (15/10/2025).</t>
    </r>
  </si>
  <si>
    <r>
      <t xml:space="preserve">3. Checklist according to the requirements of Annex D of Technical Prescriptions C10/11 </t>
    </r>
    <r>
      <rPr>
        <b/>
        <sz val="12"/>
        <color rgb="FFCC0066"/>
        <rFont val="Calibri"/>
        <family val="2"/>
        <scheme val="minor"/>
      </rPr>
      <t>ed2.4 (15/10/2025)</t>
    </r>
  </si>
  <si>
    <r>
      <t>Is a compliant EnFluRi system provided</t>
    </r>
    <r>
      <rPr>
        <sz val="10"/>
        <color rgb="FFCC0066"/>
        <rFont val="Calibri"/>
        <family val="2"/>
        <scheme val="minor"/>
      </rPr>
      <t>, and/or is the use of use of the P1 port of the smart meter of the DSO possible (indication “P1”).</t>
    </r>
  </si>
  <si>
    <r>
      <t xml:space="preserve">See </t>
    </r>
    <r>
      <rPr>
        <sz val="10"/>
        <color rgb="FFCC0066"/>
        <rFont val="Calibri"/>
        <family val="2"/>
        <scheme val="minor"/>
      </rPr>
      <t xml:space="preserve">C10/11 </t>
    </r>
    <r>
      <rPr>
        <sz val="10"/>
        <rFont val="Calibri"/>
        <family val="2"/>
        <scheme val="minor"/>
      </rPr>
      <t>§4.1.7 and §7.11.2.1</t>
    </r>
  </si>
  <si>
    <r>
      <t xml:space="preserve">See </t>
    </r>
    <r>
      <rPr>
        <sz val="10"/>
        <color rgb="FFCC0066"/>
        <rFont val="Calibri"/>
        <family val="2"/>
        <scheme val="minor"/>
      </rPr>
      <t>C10/11</t>
    </r>
    <r>
      <rPr>
        <sz val="10"/>
        <rFont val="Calibri"/>
        <family val="2"/>
        <scheme val="minor"/>
      </rPr>
      <t xml:space="preserve"> §7.11.2.2</t>
    </r>
  </si>
  <si>
    <t>GLV ed2.1.4 (10/2025)</t>
  </si>
  <si>
    <r>
      <rPr>
        <sz val="9"/>
        <color rgb="FFCC0066"/>
        <rFont val="Calibri"/>
        <family val="2"/>
        <scheme val="minor"/>
      </rPr>
      <t xml:space="preserve">RfG type B or </t>
    </r>
    <r>
      <rPr>
        <sz val="9"/>
        <rFont val="Calibri"/>
        <family val="2"/>
        <scheme val="minor"/>
      </rPr>
      <t xml:space="preserve"> "RfG type B ready" = suitable for use in installation ≥ 1MW</t>
    </r>
  </si>
  <si>
    <r>
      <t xml:space="preserve">This case is only applicable for units (suitable for) energy storage, provided with a power control system of </t>
    </r>
    <r>
      <rPr>
        <u/>
        <sz val="10"/>
        <rFont val="Calibri"/>
        <family val="2"/>
        <scheme val="minor"/>
      </rPr>
      <t>type EnFluRi</t>
    </r>
    <r>
      <rPr>
        <sz val="10"/>
        <rFont val="Calibri"/>
        <family val="2"/>
        <scheme val="minor"/>
      </rPr>
      <t xml:space="preserve">: Name and reference of the power control system of type EnFluRi, compliant to the requirements in </t>
    </r>
    <r>
      <rPr>
        <sz val="10"/>
        <color rgb="FFCC0066"/>
        <rFont val="Calibri"/>
        <family val="2"/>
        <scheme val="minor"/>
      </rPr>
      <t xml:space="preserve">C10/11 </t>
    </r>
    <r>
      <rPr>
        <sz val="10"/>
        <rFont val="Calibri"/>
        <family val="2"/>
        <scheme val="minor"/>
      </rPr>
      <t>§4.1.7 and §7.11.2.1</t>
    </r>
  </si>
  <si>
    <r>
      <t xml:space="preserve">This case is only applicable for units (suitable for) energy storage, provided with a power control system of </t>
    </r>
    <r>
      <rPr>
        <u/>
        <sz val="10"/>
        <rFont val="Calibri"/>
        <family val="2"/>
        <scheme val="minor"/>
      </rPr>
      <t>another type than EnFluRi</t>
    </r>
    <r>
      <rPr>
        <sz val="10"/>
        <rFont val="Calibri"/>
        <family val="2"/>
        <scheme val="minor"/>
      </rPr>
      <t xml:space="preserve">: Name and reference of the power control system, compliant to the requirements in </t>
    </r>
    <r>
      <rPr>
        <sz val="10"/>
        <color rgb="FFCC0066"/>
        <rFont val="Calibri"/>
        <family val="2"/>
        <scheme val="minor"/>
      </rPr>
      <t>C10/11</t>
    </r>
    <r>
      <rPr>
        <sz val="10"/>
        <rFont val="Calibri"/>
        <family val="2"/>
        <scheme val="minor"/>
      </rPr>
      <t xml:space="preserve"> §7.11.2.2</t>
    </r>
  </si>
  <si>
    <r>
      <t xml:space="preserve">Reference in annex D 
of </t>
    </r>
    <r>
      <rPr>
        <sz val="10"/>
        <color rgb="FFCC0066"/>
        <rFont val="Calibri"/>
        <family val="2"/>
        <scheme val="minor"/>
      </rPr>
      <t>C10/11</t>
    </r>
  </si>
  <si>
    <r>
      <t>Reference to the relevant section in t</t>
    </r>
    <r>
      <rPr>
        <sz val="10"/>
        <color rgb="FFCC0066"/>
        <rFont val="Calibri"/>
        <family val="2"/>
        <scheme val="minor"/>
      </rPr>
      <t>he text of C10/11</t>
    </r>
  </si>
  <si>
    <r>
      <t xml:space="preserve">See text </t>
    </r>
    <r>
      <rPr>
        <sz val="10"/>
        <color rgb="FFCC0066"/>
        <rFont val="Calibri"/>
        <family val="2"/>
        <scheme val="minor"/>
      </rPr>
      <t>C10/11 f</t>
    </r>
    <r>
      <rPr>
        <sz val="10"/>
        <color theme="1"/>
        <rFont val="Calibri"/>
        <family val="2"/>
        <scheme val="minor"/>
      </rPr>
      <t>or a full description.</t>
    </r>
  </si>
  <si>
    <r>
      <t xml:space="preserve">The filling in of column K in combination with the signing of the declaration of conformity in the first tab applies as the declaration of honour of the manufacturer concerning the conformity of the units with the relevant paragraph in annex D of </t>
    </r>
    <r>
      <rPr>
        <sz val="10"/>
        <color rgb="FFCC0066"/>
        <rFont val="Calibri"/>
        <family val="2"/>
        <scheme val="minor"/>
      </rPr>
      <t>C10/11.</t>
    </r>
  </si>
  <si>
    <r>
      <rPr>
        <u/>
        <sz val="10"/>
        <color theme="1"/>
        <rFont val="Calibri"/>
        <family val="2"/>
        <scheme val="minor"/>
      </rPr>
      <t>reactive power range</t>
    </r>
    <r>
      <rPr>
        <sz val="10"/>
        <color theme="1"/>
        <rFont val="Calibri"/>
        <family val="2"/>
        <scheme val="minor"/>
      </rPr>
      <t xml:space="preserve"> as indicated in figure van EN 50549-1 §4.7.2 from 0,9 over-excited to 0,9 under-excited)
</t>
    </r>
    <r>
      <rPr>
        <u/>
        <sz val="10"/>
        <color theme="1"/>
        <rFont val="Calibri"/>
        <family val="2"/>
        <scheme val="minor"/>
      </rPr>
      <t>Control modes</t>
    </r>
    <r>
      <rPr>
        <sz val="10"/>
        <color theme="1"/>
        <rFont val="Calibri"/>
        <family val="2"/>
        <scheme val="minor"/>
      </rPr>
      <t xml:space="preserve"> as indicated in EN 50549-1 §4.7.2:
</t>
    </r>
    <r>
      <rPr>
        <sz val="10"/>
        <color rgb="FFCC0066"/>
        <rFont val="Calibri"/>
        <family val="2"/>
        <scheme val="minor"/>
      </rPr>
      <t>- set point Q
- Q(U)
- Cos φ set point
- Cos φ (P)</t>
    </r>
  </si>
  <si>
    <r>
      <rPr>
        <u/>
        <sz val="10"/>
        <color theme="1"/>
        <rFont val="Calibri"/>
        <family val="2"/>
        <scheme val="minor"/>
      </rPr>
      <t>Reactive power range</t>
    </r>
    <r>
      <rPr>
        <sz val="10"/>
        <color theme="1"/>
        <rFont val="Calibri"/>
        <family val="2"/>
        <scheme val="minor"/>
      </rPr>
      <t xml:space="preserve"> as indicated in figure of EN 50549-2 §4.7.2 (of-0,33 Q/PD to 0,33 Q/PD)
</t>
    </r>
    <r>
      <rPr>
        <u/>
        <sz val="10"/>
        <color theme="1"/>
        <rFont val="Calibri"/>
        <family val="2"/>
        <scheme val="minor"/>
      </rPr>
      <t>Control modes</t>
    </r>
    <r>
      <rPr>
        <sz val="10"/>
        <color theme="1"/>
        <rFont val="Calibri"/>
        <family val="2"/>
        <scheme val="minor"/>
      </rPr>
      <t xml:space="preserve"> as indicated in EN 50549-2 §4.7.2:
</t>
    </r>
    <r>
      <rPr>
        <sz val="10"/>
        <color rgb="FFCC0066"/>
        <rFont val="Calibri"/>
        <family val="2"/>
        <scheme val="minor"/>
      </rPr>
      <t xml:space="preserve">- set point Q
- Q(U)
</t>
    </r>
    <r>
      <rPr>
        <b/>
        <sz val="10"/>
        <color rgb="FFCC0066"/>
        <rFont val="Calibri"/>
        <family val="2"/>
        <scheme val="minor"/>
      </rPr>
      <t>- Q(P)</t>
    </r>
    <r>
      <rPr>
        <sz val="10"/>
        <color rgb="FFCC0066"/>
        <rFont val="Calibri"/>
        <family val="2"/>
        <scheme val="minor"/>
      </rPr>
      <t xml:space="preserve">
- Cos φ set point
- Cos φ (P)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</si>
</sst>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b/>
      <sz val="12"/>
      <name val="Calibri"/>
      <family val="2"/>
      <scheme val="minor"/>
    </font>
    <font>
      <b/>
      <sz val="10"/>
      <name val="Arial"/>
      <family val="2"/>
    </font>
    <font>
      <b/>
      <sz val="11"/>
      <name val="Calibri"/>
      <family val="2"/>
      <scheme val="minor"/>
    </font>
    <font>
      <sz val="10"/>
      <name val="Calibri"/>
      <family val="2"/>
      <scheme val="minor"/>
    </font>
    <font>
      <sz val="12"/>
      <name val="Calibri"/>
      <family val="2"/>
      <scheme val="minor"/>
    </font>
    <font>
      <b/>
      <sz val="10"/>
      <name val="Calibri"/>
      <family val="2"/>
      <scheme val="minor"/>
    </font>
    <font>
      <u/>
      <sz val="10"/>
      <name val="Calibri"/>
      <family val="2"/>
      <scheme val="minor"/>
    </font>
    <font>
      <sz val="12"/>
      <color theme="1"/>
      <name val="Calibri"/>
      <family val="2"/>
      <scheme val="minor"/>
    </font>
    <font>
      <sz val="10"/>
      <color theme="1"/>
      <name val="Calibri"/>
      <family val="2"/>
      <scheme val="minor"/>
    </font>
    <font>
      <b/>
      <sz val="12"/>
      <name val="Arial"/>
      <family val="2"/>
    </font>
    <font>
      <b/>
      <sz val="10"/>
      <color rgb="FFFF0000"/>
      <name val="Arial"/>
      <family val="2"/>
    </font>
    <font>
      <b/>
      <sz val="10"/>
      <color theme="1"/>
      <name val="Calibri"/>
      <family val="2"/>
      <scheme val="minor"/>
    </font>
    <font>
      <i/>
      <sz val="10"/>
      <color rgb="FF005EA8"/>
      <name val="Calibri"/>
      <family val="2"/>
      <scheme val="minor"/>
    </font>
    <font>
      <b/>
      <sz val="12"/>
      <color theme="1"/>
      <name val="Calibri"/>
      <family val="2"/>
      <scheme val="minor"/>
    </font>
    <font>
      <sz val="10"/>
      <color rgb="FF005EA8"/>
      <name val="Calibri"/>
      <family val="2"/>
      <scheme val="minor"/>
    </font>
    <font>
      <b/>
      <sz val="10"/>
      <color rgb="FF00B050"/>
      <name val="Calibri"/>
      <family val="2"/>
      <scheme val="minor"/>
    </font>
    <font>
      <i/>
      <sz val="9"/>
      <color theme="1"/>
      <name val="Calibri"/>
      <family val="2"/>
      <scheme val="minor"/>
    </font>
    <font>
      <sz val="10"/>
      <color rgb="FFFF0000"/>
      <name val="Calibri"/>
      <family val="2"/>
      <scheme val="minor"/>
    </font>
    <font>
      <sz val="9"/>
      <name val="Calibri"/>
      <family val="2"/>
      <scheme val="minor"/>
    </font>
    <font>
      <i/>
      <sz val="9"/>
      <name val="Calibri"/>
      <family val="2"/>
      <scheme val="minor"/>
    </font>
    <font>
      <sz val="10"/>
      <color rgb="FF00B0F0"/>
      <name val="Calibri"/>
      <family val="2"/>
      <scheme val="minor"/>
    </font>
    <font>
      <b/>
      <sz val="11"/>
      <color theme="1"/>
      <name val="Calibri"/>
      <family val="2"/>
      <scheme val="minor"/>
    </font>
    <font>
      <b/>
      <sz val="10"/>
      <color rgb="FFFF0000"/>
      <name val="Calibri"/>
      <family val="2"/>
      <scheme val="minor"/>
    </font>
    <font>
      <b/>
      <sz val="9"/>
      <name val="Arial"/>
      <family val="2"/>
    </font>
    <font>
      <u/>
      <sz val="11"/>
      <color theme="10"/>
      <name val="Calibri"/>
      <family val="2"/>
      <scheme val="minor"/>
    </font>
    <font>
      <b/>
      <sz val="11"/>
      <name val="Arial"/>
      <family val="2"/>
    </font>
    <font>
      <sz val="11"/>
      <color theme="1"/>
      <name val="Calibri"/>
      <family val="2"/>
      <scheme val="minor"/>
    </font>
    <font>
      <u/>
      <sz val="10"/>
      <color theme="1"/>
      <name val="Calibri"/>
      <family val="2"/>
      <scheme val="minor"/>
    </font>
    <font>
      <vertAlign val="subscript"/>
      <sz val="10"/>
      <color theme="1"/>
      <name val="Calibri"/>
      <family val="2"/>
      <scheme val="minor"/>
    </font>
    <font>
      <i/>
      <sz val="10"/>
      <name val="Calibri"/>
      <family val="2"/>
      <scheme val="minor"/>
    </font>
    <font>
      <b/>
      <u/>
      <sz val="10"/>
      <name val="Calibri"/>
      <family val="2"/>
      <scheme val="minor"/>
    </font>
    <font>
      <i/>
      <sz val="10"/>
      <color rgb="FF4F81BD"/>
      <name val="Calibri"/>
      <family val="2"/>
      <scheme val="minor"/>
    </font>
    <font>
      <sz val="9"/>
      <color theme="1"/>
      <name val="Calibri"/>
      <family val="2"/>
      <scheme val="minor"/>
    </font>
    <font>
      <b/>
      <sz val="10"/>
      <color theme="1"/>
      <name val="Calibri"/>
      <family val="2"/>
    </font>
    <font>
      <sz val="10"/>
      <color theme="1"/>
      <name val="Calibri"/>
      <family val="2"/>
    </font>
    <font>
      <sz val="10"/>
      <color rgb="FF9933FF"/>
      <name val="Calibri"/>
      <family val="2"/>
      <scheme val="minor"/>
    </font>
    <font>
      <sz val="10"/>
      <color rgb="FFCC0066"/>
      <name val="Calibri"/>
      <family val="2"/>
      <scheme val="minor"/>
    </font>
    <font>
      <vertAlign val="subscript"/>
      <sz val="10"/>
      <name val="Calibri"/>
      <family val="2"/>
      <scheme val="minor"/>
    </font>
    <font>
      <b/>
      <sz val="11"/>
      <color rgb="FF005EA8"/>
      <name val="Calibri"/>
      <family val="2"/>
      <scheme val="minor"/>
    </font>
    <font>
      <b/>
      <sz val="10"/>
      <color rgb="FFCC0066"/>
      <name val="Arial"/>
      <family val="2"/>
    </font>
    <font>
      <b/>
      <sz val="11"/>
      <color rgb="FFCC0066"/>
      <name val="Calibri"/>
      <family val="2"/>
      <scheme val="minor"/>
    </font>
    <font>
      <b/>
      <sz val="12"/>
      <color rgb="FFCC0066"/>
      <name val="Calibri"/>
      <family val="2"/>
      <scheme val="minor"/>
    </font>
    <font>
      <sz val="12"/>
      <color rgb="FFCC0066"/>
      <name val="Calibri"/>
      <family val="2"/>
      <scheme val="minor"/>
    </font>
    <font>
      <sz val="11"/>
      <color rgb="FFCC0066"/>
      <name val="Calibri"/>
      <family val="2"/>
      <scheme val="minor"/>
    </font>
    <font>
      <b/>
      <i/>
      <sz val="10"/>
      <name val="Calibri"/>
      <family val="2"/>
      <scheme val="minor"/>
    </font>
    <font>
      <b/>
      <i/>
      <sz val="11"/>
      <color rgb="FFCC0066"/>
      <name val="Calibri"/>
      <family val="2"/>
      <scheme val="minor"/>
    </font>
    <font>
      <u/>
      <sz val="10"/>
      <color theme="10"/>
      <name val="Calibri"/>
      <family val="2"/>
      <scheme val="minor"/>
    </font>
    <font>
      <b/>
      <sz val="9"/>
      <color theme="1"/>
      <name val="Calibri"/>
      <family val="2"/>
      <scheme val="minor"/>
    </font>
    <font>
      <b/>
      <sz val="9"/>
      <name val="Calibri"/>
      <family val="2"/>
      <scheme val="minor"/>
    </font>
    <font>
      <b/>
      <vertAlign val="subscript"/>
      <sz val="9"/>
      <name val="Calibri"/>
      <family val="2"/>
      <scheme val="minor"/>
    </font>
    <font>
      <sz val="9"/>
      <color rgb="FFCC0066"/>
      <name val="Calibri"/>
      <family val="2"/>
      <scheme val="minor"/>
    </font>
    <font>
      <b/>
      <sz val="9"/>
      <color rgb="FFCC0066"/>
      <name val="Calibri"/>
      <family val="2"/>
      <scheme val="minor"/>
    </font>
    <font>
      <sz val="10"/>
      <color theme="0" tint="-0.499984740745262"/>
      <name val="Calibri"/>
      <family val="2"/>
      <scheme val="minor"/>
    </font>
    <font>
      <sz val="10"/>
      <color theme="1"/>
      <name val="Symbol"/>
      <family val="1"/>
      <charset val="2"/>
    </font>
    <font>
      <b/>
      <sz val="9"/>
      <color rgb="FFCC0066"/>
      <name val="Arial"/>
      <family val="2"/>
    </font>
    <font>
      <b/>
      <sz val="10"/>
      <color rgb="FFCC0066"/>
      <name val="Calibri"/>
      <family val="2"/>
      <scheme val="minor"/>
    </font>
  </fonts>
  <fills count="14">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tint="-0.14993743705557422"/>
        <bgColor indexed="64"/>
      </patternFill>
    </fill>
    <fill>
      <patternFill patternType="solid">
        <fgColor theme="0" tint="-4.9989318521683403E-2"/>
        <bgColor indexed="64"/>
      </patternFill>
    </fill>
    <fill>
      <patternFill patternType="solid">
        <fgColor rgb="FFE1FFE1"/>
        <bgColor indexed="64"/>
      </patternFill>
    </fill>
    <fill>
      <patternFill patternType="solid">
        <fgColor rgb="FFFFC000"/>
        <bgColor indexed="64"/>
      </patternFill>
    </fill>
    <fill>
      <patternFill patternType="solid">
        <fgColor rgb="FF92D050"/>
        <bgColor indexed="64"/>
      </patternFill>
    </fill>
    <fill>
      <patternFill patternType="solid">
        <fgColor theme="2" tint="-0.249977111117893"/>
        <bgColor indexed="64"/>
      </patternFill>
    </fill>
    <fill>
      <patternFill patternType="solid">
        <fgColor rgb="FFD9D9D9"/>
        <bgColor indexed="64"/>
      </patternFill>
    </fill>
    <fill>
      <patternFill patternType="solid">
        <fgColor rgb="FF8CADBD"/>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double">
        <color auto="1"/>
      </left>
      <right style="thin">
        <color auto="1"/>
      </right>
      <top style="thin">
        <color auto="1"/>
      </top>
      <bottom/>
      <diagonal/>
    </border>
    <border>
      <left style="medium">
        <color auto="1"/>
      </left>
      <right style="thin">
        <color auto="1"/>
      </right>
      <top style="thin">
        <color auto="1"/>
      </top>
      <bottom style="thin">
        <color auto="1"/>
      </bottom>
      <diagonal/>
    </border>
    <border>
      <left style="double">
        <color auto="1"/>
      </left>
      <right style="thin">
        <color auto="1"/>
      </right>
      <top/>
      <bottom style="thin">
        <color auto="1"/>
      </bottom>
      <diagonal/>
    </border>
    <border>
      <left style="medium">
        <color auto="1"/>
      </left>
      <right style="thin">
        <color auto="1"/>
      </right>
      <top/>
      <bottom style="thin">
        <color auto="1"/>
      </bottom>
      <diagonal/>
    </border>
    <border>
      <left style="double">
        <color auto="1"/>
      </left>
      <right style="thin">
        <color auto="1"/>
      </right>
      <top/>
      <bottom/>
      <diagonal/>
    </border>
    <border>
      <left style="medium">
        <color auto="1"/>
      </left>
      <right style="thin">
        <color auto="1"/>
      </right>
      <top/>
      <bottom/>
      <diagonal/>
    </border>
    <border>
      <left style="thin">
        <color auto="1"/>
      </left>
      <right style="double">
        <color auto="1"/>
      </right>
      <top/>
      <bottom/>
      <diagonal/>
    </border>
    <border>
      <left/>
      <right style="thin">
        <color auto="1"/>
      </right>
      <top/>
      <bottom/>
      <diagonal/>
    </border>
    <border>
      <left style="double">
        <color auto="1"/>
      </left>
      <right/>
      <top/>
      <bottom/>
      <diagonal/>
    </border>
    <border>
      <left/>
      <right style="double">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thin">
        <color auto="1"/>
      </left>
      <right style="medium">
        <color auto="1"/>
      </right>
      <top/>
      <bottom/>
      <diagonal/>
    </border>
    <border>
      <left style="thin">
        <color auto="1"/>
      </left>
      <right style="double">
        <color auto="1"/>
      </right>
      <top/>
      <bottom style="thin">
        <color auto="1"/>
      </bottom>
      <diagonal/>
    </border>
    <border>
      <left/>
      <right style="medium">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7">
    <xf numFmtId="0" fontId="0" fillId="0" borderId="0"/>
    <xf numFmtId="0" fontId="29" fillId="0" borderId="0" applyNumberFormat="0" applyFill="0" applyBorder="0" applyAlignment="0" applyProtection="0"/>
    <xf numFmtId="0" fontId="31" fillId="0" borderId="0"/>
    <xf numFmtId="0" fontId="31" fillId="0" borderId="0"/>
    <xf numFmtId="0" fontId="3" fillId="0" borderId="0"/>
    <xf numFmtId="0" fontId="2" fillId="0" borderId="0"/>
    <xf numFmtId="0" fontId="1" fillId="0" borderId="0"/>
  </cellStyleXfs>
  <cellXfs count="465">
    <xf numFmtId="0" fontId="0" fillId="0" borderId="0" xfId="0"/>
    <xf numFmtId="0" fontId="4" fillId="0" borderId="0" xfId="0" applyFont="1"/>
    <xf numFmtId="0" fontId="5" fillId="0" borderId="0" xfId="0" applyFont="1" applyAlignment="1">
      <alignment vertical="top"/>
    </xf>
    <xf numFmtId="0" fontId="6" fillId="0" borderId="0" xfId="0" applyFont="1" applyAlignment="1">
      <alignment vertical="center"/>
    </xf>
    <xf numFmtId="0" fontId="7" fillId="0" borderId="1" xfId="0" applyFont="1" applyBorder="1"/>
    <xf numFmtId="0" fontId="8" fillId="2" borderId="1" xfId="0" applyFont="1" applyFill="1" applyBorder="1" applyProtection="1">
      <protection locked="0"/>
    </xf>
    <xf numFmtId="0" fontId="8" fillId="2" borderId="3" xfId="0" applyFont="1" applyFill="1" applyBorder="1" applyProtection="1">
      <protection locked="0"/>
    </xf>
    <xf numFmtId="0" fontId="8"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8" fillId="2" borderId="1" xfId="0" applyFont="1" applyFill="1" applyBorder="1" applyAlignment="1" applyProtection="1">
      <alignment wrapText="1"/>
      <protection locked="0"/>
    </xf>
    <xf numFmtId="0" fontId="13" fillId="0" borderId="0" xfId="0" applyFont="1" applyAlignment="1">
      <alignment vertical="center" wrapText="1"/>
    </xf>
    <xf numFmtId="0" fontId="13" fillId="0" borderId="0" xfId="0" applyFont="1" applyAlignment="1">
      <alignment horizontal="center" vertical="center" wrapText="1"/>
    </xf>
    <xf numFmtId="0" fontId="26" fillId="0" borderId="0" xfId="0" applyFont="1"/>
    <xf numFmtId="0" fontId="13" fillId="0" borderId="1" xfId="0" applyFont="1" applyBorder="1" applyAlignment="1">
      <alignment vertical="center" wrapText="1"/>
    </xf>
    <xf numFmtId="0" fontId="4" fillId="0" borderId="5" xfId="0" applyFont="1" applyBorder="1" applyProtection="1">
      <protection locked="0"/>
    </xf>
    <xf numFmtId="0" fontId="4" fillId="4" borderId="1" xfId="0" applyFont="1" applyFill="1" applyBorder="1" applyAlignment="1">
      <alignment horizontal="center" vertical="center"/>
    </xf>
    <xf numFmtId="0" fontId="10" fillId="4" borderId="1" xfId="0" applyFont="1" applyFill="1" applyBorder="1" applyAlignment="1">
      <alignment horizontal="center"/>
    </xf>
    <xf numFmtId="0" fontId="13" fillId="0" borderId="0" xfId="0" applyFont="1"/>
    <xf numFmtId="0" fontId="13" fillId="0" borderId="0" xfId="0" applyFont="1" applyAlignment="1">
      <alignment horizontal="center" vertical="center"/>
    </xf>
    <xf numFmtId="0" fontId="47" fillId="0" borderId="0" xfId="0" applyFont="1" applyAlignment="1">
      <alignment vertical="top"/>
    </xf>
    <xf numFmtId="0" fontId="29" fillId="2" borderId="34" xfId="1" applyFill="1" applyBorder="1" applyProtection="1">
      <protection locked="0"/>
    </xf>
    <xf numFmtId="0" fontId="8" fillId="12" borderId="13" xfId="0" applyFont="1" applyFill="1" applyBorder="1" applyAlignment="1">
      <alignment vertical="center" wrapText="1"/>
    </xf>
    <xf numFmtId="0" fontId="48" fillId="0" borderId="7" xfId="0" applyFont="1" applyBorder="1"/>
    <xf numFmtId="0" fontId="48" fillId="0" borderId="22" xfId="0" applyFont="1" applyBorder="1"/>
    <xf numFmtId="0" fontId="48" fillId="0" borderId="10" xfId="0" applyFont="1" applyBorder="1"/>
    <xf numFmtId="0" fontId="3" fillId="0" borderId="0" xfId="0" applyFont="1"/>
    <xf numFmtId="0" fontId="41" fillId="0" borderId="8" xfId="0" applyFont="1" applyBorder="1" applyAlignment="1">
      <alignment vertical="center" wrapText="1"/>
    </xf>
    <xf numFmtId="0" fontId="8" fillId="12" borderId="8" xfId="0" applyFont="1" applyFill="1" applyBorder="1" applyAlignment="1">
      <alignment horizontal="center" vertical="center"/>
    </xf>
    <xf numFmtId="0" fontId="8" fillId="12" borderId="8" xfId="0" applyFont="1" applyFill="1" applyBorder="1" applyAlignment="1">
      <alignment vertical="center" wrapText="1"/>
    </xf>
    <xf numFmtId="0" fontId="8" fillId="12" borderId="11" xfId="0" applyFont="1" applyFill="1" applyBorder="1" applyAlignment="1">
      <alignment vertical="center" wrapText="1"/>
    </xf>
    <xf numFmtId="0" fontId="8" fillId="12" borderId="1" xfId="0" applyFont="1" applyFill="1" applyBorder="1" applyAlignment="1">
      <alignment horizontal="center" vertical="center"/>
    </xf>
    <xf numFmtId="0" fontId="8" fillId="12" borderId="1" xfId="0" applyFont="1" applyFill="1" applyBorder="1" applyAlignment="1">
      <alignment vertical="center" wrapText="1"/>
    </xf>
    <xf numFmtId="0" fontId="41" fillId="12" borderId="1" xfId="0" applyFont="1" applyFill="1" applyBorder="1" applyAlignment="1">
      <alignment vertical="center" wrapText="1"/>
    </xf>
    <xf numFmtId="0" fontId="13" fillId="12" borderId="11" xfId="0" applyFont="1" applyFill="1" applyBorder="1"/>
    <xf numFmtId="0" fontId="48" fillId="0" borderId="8" xfId="0" applyFont="1" applyBorder="1"/>
    <xf numFmtId="0" fontId="48" fillId="0" borderId="13" xfId="0" applyFont="1" applyBorder="1"/>
    <xf numFmtId="0" fontId="48" fillId="0" borderId="11" xfId="0" applyFont="1" applyBorder="1"/>
    <xf numFmtId="0" fontId="3" fillId="0" borderId="0" xfId="0" applyFont="1" applyAlignment="1">
      <alignment horizontal="center" vertical="center"/>
    </xf>
    <xf numFmtId="0" fontId="10" fillId="0" borderId="2" xfId="0" applyFont="1" applyBorder="1" applyAlignment="1">
      <alignment vertical="center" wrapText="1"/>
    </xf>
    <xf numFmtId="0" fontId="4" fillId="0" borderId="1" xfId="0" applyFont="1" applyBorder="1" applyAlignment="1" applyProtection="1">
      <alignment vertical="center"/>
      <protection locked="0"/>
    </xf>
    <xf numFmtId="0" fontId="4" fillId="0" borderId="3" xfId="0" applyFont="1" applyBorder="1" applyAlignment="1" applyProtection="1">
      <alignment vertical="center"/>
      <protection locked="0"/>
    </xf>
    <xf numFmtId="0" fontId="3" fillId="4" borderId="1" xfId="0" applyFont="1" applyFill="1" applyBorder="1" applyAlignment="1">
      <alignment horizontal="center" vertical="center"/>
    </xf>
    <xf numFmtId="0" fontId="53" fillId="10" borderId="6" xfId="0" applyFont="1" applyFill="1" applyBorder="1" applyAlignment="1">
      <alignment horizontal="center" vertical="center" wrapText="1"/>
    </xf>
    <xf numFmtId="0" fontId="53" fillId="10" borderId="8" xfId="0" applyFont="1" applyFill="1" applyBorder="1" applyAlignment="1">
      <alignment horizontal="center" vertical="center" wrapText="1"/>
    </xf>
    <xf numFmtId="0" fontId="53" fillId="10" borderId="1" xfId="0" applyFont="1" applyFill="1" applyBorder="1" applyAlignment="1">
      <alignment vertical="center" wrapText="1"/>
    </xf>
    <xf numFmtId="0" fontId="23" fillId="10" borderId="1" xfId="0" applyFont="1" applyFill="1" applyBorder="1" applyAlignment="1">
      <alignment horizontal="center" vertical="center" textRotation="180" wrapText="1"/>
    </xf>
    <xf numFmtId="0" fontId="23" fillId="10" borderId="8" xfId="0" applyFont="1" applyFill="1" applyBorder="1" applyAlignment="1">
      <alignment horizontal="center" vertical="center" textRotation="180" wrapText="1"/>
    </xf>
    <xf numFmtId="0" fontId="23" fillId="10" borderId="11" xfId="0" applyFont="1" applyFill="1" applyBorder="1" applyAlignment="1">
      <alignment horizontal="center" vertical="center" textRotation="180" wrapText="1"/>
    </xf>
    <xf numFmtId="0" fontId="13" fillId="0" borderId="1" xfId="0" applyFont="1" applyBorder="1" applyAlignment="1" applyProtection="1">
      <alignment vertical="center" wrapText="1"/>
      <protection locked="0"/>
    </xf>
    <xf numFmtId="3" fontId="57" fillId="0" borderId="1" xfId="0" applyNumberFormat="1" applyFont="1" applyBorder="1" applyAlignment="1" applyProtection="1">
      <alignment horizontal="center" vertical="center" wrapText="1"/>
      <protection locked="0"/>
    </xf>
    <xf numFmtId="3" fontId="13" fillId="0" borderId="1" xfId="0" applyNumberFormat="1"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14" fontId="41" fillId="0" borderId="1" xfId="0" applyNumberFormat="1" applyFont="1" applyBorder="1" applyAlignment="1" applyProtection="1">
      <alignment horizontal="center" vertical="center" wrapText="1"/>
      <protection locked="0"/>
    </xf>
    <xf numFmtId="14" fontId="13" fillId="0" borderId="1" xfId="0" applyNumberFormat="1" applyFont="1" applyBorder="1" applyAlignment="1">
      <alignment vertical="center" wrapText="1"/>
    </xf>
    <xf numFmtId="0" fontId="41" fillId="0" borderId="11" xfId="0" applyFont="1" applyBorder="1"/>
    <xf numFmtId="0" fontId="41" fillId="0" borderId="6" xfId="0" applyFont="1" applyBorder="1"/>
    <xf numFmtId="0" fontId="41" fillId="0" borderId="12" xfId="0" applyFont="1" applyBorder="1"/>
    <xf numFmtId="0" fontId="41" fillId="0" borderId="9" xfId="0" applyFont="1" applyBorder="1"/>
    <xf numFmtId="14" fontId="13" fillId="0" borderId="0" xfId="0" applyNumberFormat="1" applyFont="1" applyAlignment="1">
      <alignment vertical="center" wrapText="1"/>
    </xf>
    <xf numFmtId="0" fontId="48" fillId="0" borderId="0" xfId="0" applyFont="1"/>
    <xf numFmtId="0" fontId="4" fillId="0" borderId="0" xfId="0" applyFont="1" applyAlignment="1">
      <alignment horizontal="center" vertical="center"/>
    </xf>
    <xf numFmtId="0" fontId="53" fillId="0" borderId="0" xfId="0" applyFont="1" applyAlignment="1">
      <alignment vertical="center" wrapText="1"/>
    </xf>
    <xf numFmtId="0" fontId="56" fillId="0" borderId="0" xfId="0" applyFont="1" applyAlignment="1">
      <alignment horizontal="center" vertical="center" textRotation="180" wrapText="1"/>
    </xf>
    <xf numFmtId="0" fontId="23" fillId="13" borderId="1" xfId="0" applyFont="1" applyFill="1" applyBorder="1" applyAlignment="1">
      <alignment horizontal="center" vertical="center" textRotation="180" wrapText="1"/>
    </xf>
    <xf numFmtId="0" fontId="13" fillId="0" borderId="0" xfId="5" applyFont="1" applyAlignment="1">
      <alignment vertical="top" wrapText="1"/>
    </xf>
    <xf numFmtId="0" fontId="13" fillId="0" borderId="0" xfId="5" applyFont="1" applyAlignment="1">
      <alignment vertical="center" wrapText="1"/>
    </xf>
    <xf numFmtId="0" fontId="13" fillId="0" borderId="0" xfId="5" applyFont="1" applyAlignment="1">
      <alignment horizontal="center" vertical="top" wrapText="1"/>
    </xf>
    <xf numFmtId="0" fontId="5" fillId="0" borderId="0" xfId="5" applyFont="1" applyAlignment="1">
      <alignment vertical="top"/>
    </xf>
    <xf numFmtId="0" fontId="8" fillId="0" borderId="0" xfId="5" applyFont="1" applyAlignment="1">
      <alignment vertical="top" wrapText="1"/>
    </xf>
    <xf numFmtId="0" fontId="8" fillId="0" borderId="0" xfId="5" applyFont="1" applyAlignment="1">
      <alignment vertical="center" wrapText="1"/>
    </xf>
    <xf numFmtId="0" fontId="12" fillId="0" borderId="0" xfId="5" applyFont="1" applyAlignment="1">
      <alignment vertical="top" wrapText="1"/>
    </xf>
    <xf numFmtId="0" fontId="14" fillId="0" borderId="2" xfId="5" applyFont="1" applyBorder="1" applyAlignment="1">
      <alignment vertical="center" wrapText="1"/>
    </xf>
    <xf numFmtId="0" fontId="9" fillId="0" borderId="5" xfId="5" applyFont="1" applyBorder="1" applyAlignment="1">
      <alignment vertical="top" wrapText="1"/>
    </xf>
    <xf numFmtId="0" fontId="9" fillId="2" borderId="1" xfId="5" applyFont="1" applyFill="1" applyBorder="1" applyProtection="1">
      <protection locked="0"/>
    </xf>
    <xf numFmtId="0" fontId="9" fillId="2" borderId="3" xfId="5" applyFont="1" applyFill="1" applyBorder="1" applyProtection="1">
      <protection locked="0"/>
    </xf>
    <xf numFmtId="0" fontId="9" fillId="2" borderId="5" xfId="5" applyFont="1" applyFill="1" applyBorder="1" applyAlignment="1" applyProtection="1">
      <alignment vertical="top" wrapText="1"/>
      <protection locked="0"/>
    </xf>
    <xf numFmtId="0" fontId="12" fillId="0" borderId="0" xfId="5" applyFont="1" applyAlignment="1">
      <alignment vertical="center" wrapText="1"/>
    </xf>
    <xf numFmtId="0" fontId="13" fillId="0" borderId="0" xfId="5" applyFont="1" applyAlignment="1">
      <alignment vertical="center"/>
    </xf>
    <xf numFmtId="0" fontId="22" fillId="0" borderId="0" xfId="5" applyFont="1" applyAlignment="1">
      <alignment vertical="center"/>
    </xf>
    <xf numFmtId="0" fontId="15" fillId="0" borderId="0" xfId="5" applyFont="1" applyAlignment="1">
      <alignment vertical="center"/>
    </xf>
    <xf numFmtId="0" fontId="22" fillId="0" borderId="0" xfId="5" applyFont="1" applyAlignment="1">
      <alignment vertical="center" wrapText="1"/>
    </xf>
    <xf numFmtId="0" fontId="2" fillId="0" borderId="0" xfId="5"/>
    <xf numFmtId="0" fontId="8" fillId="3" borderId="3" xfId="5" applyFont="1" applyFill="1" applyBorder="1" applyAlignment="1">
      <alignment horizontal="center" vertical="center" wrapText="1"/>
    </xf>
    <xf numFmtId="0" fontId="10" fillId="3" borderId="1" xfId="5"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3" borderId="16" xfId="5" applyFont="1" applyFill="1" applyBorder="1" applyAlignment="1">
      <alignment horizontal="center" vertical="center" wrapText="1"/>
    </xf>
    <xf numFmtId="0" fontId="8" fillId="3" borderId="2" xfId="5" applyFont="1" applyFill="1" applyBorder="1" applyAlignment="1">
      <alignment horizontal="center" vertical="top" wrapText="1"/>
    </xf>
    <xf numFmtId="0" fontId="8" fillId="3" borderId="3" xfId="5" applyFont="1" applyFill="1" applyBorder="1" applyAlignment="1">
      <alignment horizontal="center" vertical="top" wrapText="1"/>
    </xf>
    <xf numFmtId="0" fontId="16" fillId="3" borderId="1" xfId="5" applyFont="1" applyFill="1" applyBorder="1" applyAlignment="1">
      <alignment horizontal="center" vertical="center" wrapText="1"/>
    </xf>
    <xf numFmtId="0" fontId="16" fillId="3" borderId="1" xfId="5" applyFont="1" applyFill="1" applyBorder="1" applyAlignment="1">
      <alignment horizontal="center" vertical="center" textRotation="90" wrapText="1"/>
    </xf>
    <xf numFmtId="0" fontId="16" fillId="3" borderId="2" xfId="5" applyFont="1" applyFill="1" applyBorder="1" applyAlignment="1">
      <alignment vertical="center" textRotation="90" wrapText="1"/>
    </xf>
    <xf numFmtId="0" fontId="8" fillId="3" borderId="1" xfId="5" applyFont="1" applyFill="1" applyBorder="1" applyAlignment="1">
      <alignment horizontal="center" vertical="top" wrapText="1"/>
    </xf>
    <xf numFmtId="0" fontId="8" fillId="3" borderId="4" xfId="5" applyFont="1" applyFill="1" applyBorder="1" applyAlignment="1">
      <alignment vertical="top" wrapText="1"/>
    </xf>
    <xf numFmtId="0" fontId="8" fillId="3" borderId="18" xfId="5" applyFont="1" applyFill="1" applyBorder="1" applyAlignment="1">
      <alignment vertical="top" wrapText="1"/>
    </xf>
    <xf numFmtId="0" fontId="8" fillId="3" borderId="11" xfId="5" applyFont="1" applyFill="1" applyBorder="1" applyAlignment="1">
      <alignment vertical="top" wrapText="1"/>
    </xf>
    <xf numFmtId="0" fontId="23" fillId="3" borderId="25" xfId="5" applyFont="1" applyFill="1" applyBorder="1" applyAlignment="1">
      <alignment horizontal="center" vertical="top" wrapText="1"/>
    </xf>
    <xf numFmtId="0" fontId="8" fillId="3" borderId="12" xfId="5" applyFont="1" applyFill="1" applyBorder="1" applyAlignment="1">
      <alignment horizontal="left" vertical="center" wrapText="1"/>
    </xf>
    <xf numFmtId="0" fontId="10" fillId="3" borderId="0" xfId="5" applyFont="1" applyFill="1" applyAlignment="1">
      <alignment horizontal="left" vertical="center"/>
    </xf>
    <xf numFmtId="0" fontId="10" fillId="3" borderId="0" xfId="5" applyFont="1" applyFill="1" applyAlignment="1">
      <alignment vertical="center"/>
    </xf>
    <xf numFmtId="0" fontId="10" fillId="3" borderId="0" xfId="5" applyFont="1" applyFill="1" applyAlignment="1">
      <alignment vertical="center" wrapText="1"/>
    </xf>
    <xf numFmtId="0" fontId="10" fillId="3" borderId="0" xfId="5" applyFont="1" applyFill="1" applyAlignment="1">
      <alignment horizontal="center" vertical="center" wrapText="1"/>
    </xf>
    <xf numFmtId="0" fontId="10" fillId="3" borderId="13" xfId="5" applyFont="1" applyFill="1" applyBorder="1" applyAlignment="1">
      <alignment horizontal="center" vertical="center" wrapText="1"/>
    </xf>
    <xf numFmtId="0" fontId="16" fillId="3" borderId="12" xfId="5" applyFont="1" applyFill="1" applyBorder="1" applyAlignment="1">
      <alignment horizontal="center" vertical="center" textRotation="90" wrapText="1"/>
    </xf>
    <xf numFmtId="0" fontId="16" fillId="3" borderId="12" xfId="5" applyFont="1" applyFill="1" applyBorder="1" applyAlignment="1">
      <alignment vertical="center" textRotation="90" wrapText="1"/>
    </xf>
    <xf numFmtId="0" fontId="10" fillId="3" borderId="19" xfId="5" applyFont="1" applyFill="1" applyBorder="1" applyAlignment="1">
      <alignment horizontal="center" vertical="center" wrapText="1"/>
    </xf>
    <xf numFmtId="0" fontId="8" fillId="3" borderId="0" xfId="5" applyFont="1" applyFill="1" applyAlignment="1">
      <alignment horizontal="center" vertical="top" wrapText="1"/>
    </xf>
    <xf numFmtId="0" fontId="8" fillId="3" borderId="13" xfId="5" applyFont="1" applyFill="1" applyBorder="1" applyAlignment="1">
      <alignment horizontal="center" vertical="top" wrapText="1"/>
    </xf>
    <xf numFmtId="0" fontId="8" fillId="3" borderId="0" xfId="5" applyFont="1" applyFill="1" applyAlignment="1">
      <alignment vertical="top" wrapText="1"/>
    </xf>
    <xf numFmtId="0" fontId="8" fillId="3" borderId="20" xfId="5" applyFont="1" applyFill="1" applyBorder="1" applyAlignment="1">
      <alignment vertical="top" wrapText="1"/>
    </xf>
    <xf numFmtId="0" fontId="8" fillId="3" borderId="13" xfId="5" applyFont="1" applyFill="1" applyBorder="1" applyAlignment="1">
      <alignment vertical="top" wrapText="1"/>
    </xf>
    <xf numFmtId="0" fontId="8" fillId="3" borderId="8" xfId="5" applyFont="1" applyFill="1" applyBorder="1" applyAlignment="1">
      <alignment horizontal="center" vertical="top" wrapText="1"/>
    </xf>
    <xf numFmtId="0" fontId="23" fillId="3" borderId="26" xfId="5" applyFont="1" applyFill="1" applyBorder="1" applyAlignment="1">
      <alignment horizontal="center" vertical="top" wrapText="1"/>
    </xf>
    <xf numFmtId="0" fontId="10" fillId="0" borderId="12" xfId="5" applyFont="1" applyBorder="1" applyAlignment="1">
      <alignment horizontal="left" vertical="center" wrapText="1"/>
    </xf>
    <xf numFmtId="0" fontId="8" fillId="0" borderId="0" xfId="5" applyFont="1" applyAlignment="1">
      <alignment horizontal="left" vertical="center" wrapText="1"/>
    </xf>
    <xf numFmtId="0" fontId="10" fillId="13" borderId="0" xfId="5" applyFont="1" applyFill="1" applyAlignment="1">
      <alignment horizontal="center" vertical="center" wrapText="1"/>
    </xf>
    <xf numFmtId="0" fontId="8" fillId="0" borderId="13" xfId="5" applyFont="1" applyBorder="1" applyAlignment="1">
      <alignment vertical="center" wrapText="1"/>
    </xf>
    <xf numFmtId="0" fontId="16" fillId="13" borderId="12" xfId="5" applyFont="1" applyFill="1" applyBorder="1" applyAlignment="1">
      <alignment horizontal="center" vertical="center" textRotation="90" wrapText="1"/>
    </xf>
    <xf numFmtId="0" fontId="16" fillId="13" borderId="12" xfId="5" applyFont="1" applyFill="1" applyBorder="1" applyAlignment="1">
      <alignment vertical="center" textRotation="90" wrapText="1"/>
    </xf>
    <xf numFmtId="0" fontId="10" fillId="13" borderId="19" xfId="5" applyFont="1" applyFill="1" applyBorder="1" applyAlignment="1">
      <alignment horizontal="center" vertical="center" wrapText="1"/>
    </xf>
    <xf numFmtId="0" fontId="8" fillId="0" borderId="0" xfId="5" applyFont="1" applyAlignment="1" applyProtection="1">
      <alignment vertical="top" wrapText="1"/>
      <protection locked="0"/>
    </xf>
    <xf numFmtId="0" fontId="8" fillId="0" borderId="13" xfId="5" applyFont="1" applyBorder="1" applyAlignment="1" applyProtection="1">
      <alignment horizontal="center" vertical="top" wrapText="1"/>
      <protection locked="0"/>
    </xf>
    <xf numFmtId="0" fontId="8" fillId="0" borderId="20" xfId="5" applyFont="1" applyBorder="1" applyAlignment="1">
      <alignment vertical="top" wrapText="1"/>
    </xf>
    <xf numFmtId="0" fontId="8" fillId="0" borderId="13" xfId="5" applyFont="1" applyBorder="1" applyAlignment="1">
      <alignment vertical="top" wrapText="1"/>
    </xf>
    <xf numFmtId="0" fontId="8" fillId="13" borderId="0" xfId="5" applyFont="1" applyFill="1" applyAlignment="1">
      <alignment horizontal="center" vertical="top" wrapText="1"/>
    </xf>
    <xf numFmtId="0" fontId="8" fillId="13" borderId="13" xfId="5" applyFont="1" applyFill="1" applyBorder="1" applyAlignment="1">
      <alignment horizontal="center" vertical="top" wrapText="1"/>
    </xf>
    <xf numFmtId="0" fontId="23" fillId="13" borderId="26" xfId="5" applyFont="1" applyFill="1" applyBorder="1" applyAlignment="1">
      <alignment horizontal="center" vertical="top" wrapText="1"/>
    </xf>
    <xf numFmtId="0" fontId="10" fillId="0" borderId="0" xfId="5" applyFont="1" applyAlignment="1">
      <alignment horizontal="left" vertical="center" wrapText="1"/>
    </xf>
    <xf numFmtId="0" fontId="8" fillId="3" borderId="0" xfId="5" applyFont="1" applyFill="1" applyAlignment="1">
      <alignment vertical="center" wrapText="1"/>
    </xf>
    <xf numFmtId="0" fontId="17" fillId="0" borderId="0" xfId="5" applyFont="1" applyAlignment="1">
      <alignment vertical="center" wrapText="1"/>
    </xf>
    <xf numFmtId="0" fontId="8" fillId="13" borderId="0" xfId="5" applyFont="1" applyFill="1" applyAlignment="1">
      <alignment horizontal="center" vertical="center" wrapText="1"/>
    </xf>
    <xf numFmtId="0" fontId="8" fillId="13" borderId="19" xfId="5" applyFont="1" applyFill="1" applyBorder="1" applyAlignment="1">
      <alignment vertical="center" wrapText="1"/>
    </xf>
    <xf numFmtId="0" fontId="17" fillId="2" borderId="0" xfId="5" applyFont="1" applyFill="1" applyAlignment="1" applyProtection="1">
      <alignment horizontal="center" vertical="center" wrapText="1"/>
      <protection locked="0"/>
    </xf>
    <xf numFmtId="0" fontId="19" fillId="0" borderId="19" xfId="5" applyFont="1" applyBorder="1" applyAlignment="1">
      <alignment vertical="center" wrapText="1"/>
    </xf>
    <xf numFmtId="0" fontId="19" fillId="13" borderId="19" xfId="5" applyFont="1" applyFill="1" applyBorder="1" applyAlignment="1">
      <alignment vertical="center" wrapText="1"/>
    </xf>
    <xf numFmtId="0" fontId="16" fillId="3" borderId="12" xfId="5" applyFont="1" applyFill="1" applyBorder="1" applyAlignment="1">
      <alignment vertical="top" wrapText="1"/>
    </xf>
    <xf numFmtId="0" fontId="16" fillId="3" borderId="0" xfId="5" applyFont="1" applyFill="1" applyAlignment="1">
      <alignment vertical="top"/>
    </xf>
    <xf numFmtId="0" fontId="18" fillId="3" borderId="0" xfId="5" applyFont="1" applyFill="1" applyAlignment="1">
      <alignment vertical="top" wrapText="1"/>
    </xf>
    <xf numFmtId="0" fontId="18" fillId="3" borderId="13" xfId="5" applyFont="1" applyFill="1" applyBorder="1" applyAlignment="1">
      <alignment vertical="center" wrapText="1"/>
    </xf>
    <xf numFmtId="0" fontId="18" fillId="3" borderId="12" xfId="5" applyFont="1" applyFill="1" applyBorder="1" applyAlignment="1">
      <alignment vertical="center" wrapText="1"/>
    </xf>
    <xf numFmtId="0" fontId="18" fillId="3" borderId="21" xfId="5" applyFont="1" applyFill="1" applyBorder="1" applyAlignment="1">
      <alignment vertical="top" wrapText="1"/>
    </xf>
    <xf numFmtId="0" fontId="5" fillId="3" borderId="19" xfId="5" applyFont="1" applyFill="1" applyBorder="1" applyAlignment="1">
      <alignment vertical="center" wrapText="1"/>
    </xf>
    <xf numFmtId="0" fontId="5" fillId="3" borderId="0" xfId="5" applyFont="1" applyFill="1" applyAlignment="1">
      <alignment vertical="top" wrapText="1"/>
    </xf>
    <xf numFmtId="0" fontId="5" fillId="3" borderId="13" xfId="5" applyFont="1" applyFill="1" applyBorder="1" applyAlignment="1">
      <alignment vertical="top" wrapText="1"/>
    </xf>
    <xf numFmtId="0" fontId="5" fillId="3" borderId="20" xfId="5" applyFont="1" applyFill="1" applyBorder="1" applyAlignment="1">
      <alignment vertical="top" wrapText="1"/>
    </xf>
    <xf numFmtId="0" fontId="5" fillId="3" borderId="22" xfId="5" applyFont="1" applyFill="1" applyBorder="1" applyAlignment="1">
      <alignment horizontal="center" vertical="top" wrapText="1"/>
    </xf>
    <xf numFmtId="0" fontId="5" fillId="3" borderId="0" xfId="5" applyFont="1" applyFill="1" applyAlignment="1">
      <alignment horizontal="center" vertical="top" wrapText="1"/>
    </xf>
    <xf numFmtId="0" fontId="5" fillId="3" borderId="13" xfId="5" applyFont="1" applyFill="1" applyBorder="1" applyAlignment="1">
      <alignment horizontal="center" vertical="top" wrapText="1"/>
    </xf>
    <xf numFmtId="0" fontId="5" fillId="3" borderId="26" xfId="5" applyFont="1" applyFill="1" applyBorder="1" applyAlignment="1">
      <alignment horizontal="center" vertical="top" wrapText="1"/>
    </xf>
    <xf numFmtId="0" fontId="13" fillId="0" borderId="12" xfId="5" applyFont="1" applyBorder="1" applyAlignment="1">
      <alignment vertical="top" wrapText="1"/>
    </xf>
    <xf numFmtId="0" fontId="13" fillId="0" borderId="0" xfId="5" applyFont="1" applyAlignment="1">
      <alignment vertical="top"/>
    </xf>
    <xf numFmtId="0" fontId="13" fillId="5" borderId="1" xfId="5" applyFont="1" applyFill="1" applyBorder="1" applyAlignment="1">
      <alignment vertical="top" wrapText="1"/>
    </xf>
    <xf numFmtId="0" fontId="13" fillId="13" borderId="0" xfId="5" applyFont="1" applyFill="1" applyAlignment="1">
      <alignment vertical="top" wrapText="1"/>
    </xf>
    <xf numFmtId="0" fontId="13" fillId="13" borderId="13" xfId="5" applyFont="1" applyFill="1" applyBorder="1" applyAlignment="1">
      <alignment vertical="top" wrapText="1"/>
    </xf>
    <xf numFmtId="0" fontId="13" fillId="13" borderId="12" xfId="5" applyFont="1" applyFill="1" applyBorder="1" applyAlignment="1">
      <alignment vertical="center" wrapText="1"/>
    </xf>
    <xf numFmtId="0" fontId="13" fillId="13" borderId="21" xfId="5" applyFont="1" applyFill="1" applyBorder="1" applyAlignment="1">
      <alignment vertical="top" wrapText="1"/>
    </xf>
    <xf numFmtId="0" fontId="8" fillId="13" borderId="0" xfId="5" applyFont="1" applyFill="1" applyAlignment="1">
      <alignment vertical="top" wrapText="1"/>
    </xf>
    <xf numFmtId="0" fontId="8" fillId="13" borderId="13" xfId="5" applyFont="1" applyFill="1" applyBorder="1" applyAlignment="1">
      <alignment vertical="top" wrapText="1"/>
    </xf>
    <xf numFmtId="0" fontId="8" fillId="13" borderId="20" xfId="5" applyFont="1" applyFill="1" applyBorder="1" applyAlignment="1">
      <alignment vertical="top" wrapText="1"/>
    </xf>
    <xf numFmtId="0" fontId="8" fillId="13" borderId="22" xfId="5" applyFont="1" applyFill="1" applyBorder="1" applyAlignment="1">
      <alignment horizontal="center" vertical="top" wrapText="1"/>
    </xf>
    <xf numFmtId="0" fontId="8" fillId="13" borderId="26" xfId="5" applyFont="1" applyFill="1" applyBorder="1" applyAlignment="1">
      <alignment horizontal="center" vertical="top" wrapText="1"/>
    </xf>
    <xf numFmtId="0" fontId="13" fillId="0" borderId="1" xfId="5" applyFont="1" applyBorder="1" applyAlignment="1">
      <alignment vertical="top" wrapText="1"/>
    </xf>
    <xf numFmtId="0" fontId="13" fillId="0" borderId="13" xfId="5" applyFont="1" applyBorder="1" applyAlignment="1">
      <alignment vertical="center" wrapText="1"/>
    </xf>
    <xf numFmtId="0" fontId="13" fillId="0" borderId="12" xfId="5" applyFont="1" applyBorder="1" applyAlignment="1">
      <alignment horizontal="center" vertical="center" wrapText="1"/>
    </xf>
    <xf numFmtId="0" fontId="8" fillId="0" borderId="19" xfId="5" applyFont="1" applyBorder="1" applyAlignment="1">
      <alignment vertical="center" wrapText="1"/>
    </xf>
    <xf numFmtId="0" fontId="8" fillId="0" borderId="13" xfId="5" applyFont="1" applyBorder="1" applyAlignment="1" applyProtection="1">
      <alignment vertical="top" wrapText="1"/>
      <protection locked="0"/>
    </xf>
    <xf numFmtId="0" fontId="8" fillId="0" borderId="0" xfId="5" applyFont="1" applyAlignment="1">
      <alignment horizontal="center" vertical="center" wrapText="1"/>
    </xf>
    <xf numFmtId="0" fontId="8" fillId="0" borderId="12" xfId="5" applyFont="1" applyBorder="1" applyAlignment="1">
      <alignment horizontal="center" vertical="center" wrapText="1"/>
    </xf>
    <xf numFmtId="0" fontId="19" fillId="0" borderId="1" xfId="5" applyFont="1" applyBorder="1" applyAlignment="1">
      <alignment vertical="top" wrapText="1"/>
    </xf>
    <xf numFmtId="0" fontId="13" fillId="13" borderId="13" xfId="5" applyFont="1" applyFill="1" applyBorder="1" applyAlignment="1">
      <alignment vertical="center" wrapText="1"/>
    </xf>
    <xf numFmtId="0" fontId="8" fillId="13" borderId="22" xfId="5" applyFont="1" applyFill="1" applyBorder="1" applyAlignment="1">
      <alignment horizontal="center" vertical="center" wrapText="1"/>
    </xf>
    <xf numFmtId="0" fontId="16" fillId="3" borderId="0" xfId="5" applyFont="1" applyFill="1" applyAlignment="1">
      <alignment vertical="top" wrapText="1"/>
    </xf>
    <xf numFmtId="0" fontId="16" fillId="3" borderId="13" xfId="5" applyFont="1" applyFill="1" applyBorder="1" applyAlignment="1">
      <alignment vertical="center" wrapText="1"/>
    </xf>
    <xf numFmtId="0" fontId="16" fillId="3" borderId="12" xfId="5" applyFont="1" applyFill="1" applyBorder="1" applyAlignment="1">
      <alignment vertical="center" wrapText="1"/>
    </xf>
    <xf numFmtId="0" fontId="16" fillId="3" borderId="21" xfId="5" applyFont="1" applyFill="1" applyBorder="1" applyAlignment="1">
      <alignment vertical="top" wrapText="1"/>
    </xf>
    <xf numFmtId="0" fontId="10" fillId="3" borderId="19" xfId="5" applyFont="1" applyFill="1" applyBorder="1" applyAlignment="1">
      <alignment vertical="center" wrapText="1"/>
    </xf>
    <xf numFmtId="0" fontId="10" fillId="3" borderId="0" xfId="5" applyFont="1" applyFill="1" applyAlignment="1">
      <alignment vertical="top" wrapText="1"/>
    </xf>
    <xf numFmtId="0" fontId="10" fillId="3" borderId="13" xfId="5" applyFont="1" applyFill="1" applyBorder="1" applyAlignment="1">
      <alignment vertical="top" wrapText="1"/>
    </xf>
    <xf numFmtId="0" fontId="10" fillId="3" borderId="20" xfId="5" applyFont="1" applyFill="1" applyBorder="1" applyAlignment="1">
      <alignment vertical="top" wrapText="1"/>
    </xf>
    <xf numFmtId="0" fontId="10" fillId="3" borderId="22" xfId="5" applyFont="1" applyFill="1" applyBorder="1" applyAlignment="1">
      <alignment horizontal="center" vertical="top" wrapText="1"/>
    </xf>
    <xf numFmtId="0" fontId="10" fillId="3" borderId="0" xfId="5" applyFont="1" applyFill="1" applyAlignment="1">
      <alignment horizontal="center" vertical="top" wrapText="1"/>
    </xf>
    <xf numFmtId="0" fontId="10" fillId="3" borderId="13" xfId="5" applyFont="1" applyFill="1" applyBorder="1" applyAlignment="1">
      <alignment horizontal="center" vertical="top" wrapText="1"/>
    </xf>
    <xf numFmtId="0" fontId="10" fillId="3" borderId="26" xfId="5" applyFont="1" applyFill="1" applyBorder="1" applyAlignment="1">
      <alignment horizontal="center" vertical="top" wrapText="1"/>
    </xf>
    <xf numFmtId="0" fontId="20" fillId="6" borderId="12" xfId="5" applyFont="1" applyFill="1" applyBorder="1" applyAlignment="1">
      <alignment vertical="top" wrapText="1"/>
    </xf>
    <xf numFmtId="0" fontId="20" fillId="6" borderId="0" xfId="5" applyFont="1" applyFill="1" applyAlignment="1">
      <alignment vertical="top" wrapText="1"/>
    </xf>
    <xf numFmtId="0" fontId="13" fillId="6" borderId="0" xfId="5" applyFont="1" applyFill="1" applyAlignment="1">
      <alignment vertical="top" wrapText="1"/>
    </xf>
    <xf numFmtId="0" fontId="20" fillId="6" borderId="13" xfId="5" applyFont="1" applyFill="1" applyBorder="1" applyAlignment="1">
      <alignment vertical="center" wrapText="1"/>
    </xf>
    <xf numFmtId="0" fontId="20" fillId="6" borderId="12" xfId="5" applyFont="1" applyFill="1" applyBorder="1" applyAlignment="1">
      <alignment vertical="center" wrapText="1"/>
    </xf>
    <xf numFmtId="0" fontId="20" fillId="6" borderId="21" xfId="5" applyFont="1" applyFill="1" applyBorder="1" applyAlignment="1">
      <alignment vertical="top" wrapText="1"/>
    </xf>
    <xf numFmtId="0" fontId="8" fillId="6" borderId="19" xfId="5" applyFont="1" applyFill="1" applyBorder="1" applyAlignment="1">
      <alignment vertical="center" wrapText="1"/>
    </xf>
    <xf numFmtId="0" fontId="8" fillId="6" borderId="0" xfId="5" applyFont="1" applyFill="1" applyAlignment="1">
      <alignment vertical="top" wrapText="1"/>
    </xf>
    <xf numFmtId="0" fontId="8" fillId="6" borderId="13" xfId="5" applyFont="1" applyFill="1" applyBorder="1" applyAlignment="1">
      <alignment vertical="top" wrapText="1"/>
    </xf>
    <xf numFmtId="0" fontId="8" fillId="6" borderId="20" xfId="5" applyFont="1" applyFill="1" applyBorder="1" applyAlignment="1">
      <alignment vertical="top" wrapText="1"/>
    </xf>
    <xf numFmtId="0" fontId="8" fillId="6" borderId="22" xfId="5" applyFont="1" applyFill="1" applyBorder="1" applyAlignment="1">
      <alignment horizontal="center" vertical="top" wrapText="1"/>
    </xf>
    <xf numFmtId="0" fontId="8" fillId="6" borderId="0" xfId="5" applyFont="1" applyFill="1" applyAlignment="1">
      <alignment horizontal="center" vertical="top" wrapText="1"/>
    </xf>
    <xf numFmtId="0" fontId="8" fillId="6" borderId="13" xfId="5" applyFont="1" applyFill="1" applyBorder="1" applyAlignment="1">
      <alignment horizontal="center" vertical="top" wrapText="1"/>
    </xf>
    <xf numFmtId="0" fontId="8" fillId="6" borderId="26" xfId="5" applyFont="1" applyFill="1" applyBorder="1" applyAlignment="1">
      <alignment horizontal="center" vertical="top" wrapText="1"/>
    </xf>
    <xf numFmtId="0" fontId="20" fillId="0" borderId="12" xfId="5" applyFont="1" applyBorder="1" applyAlignment="1">
      <alignment vertical="top" wrapText="1"/>
    </xf>
    <xf numFmtId="0" fontId="20" fillId="0" borderId="0" xfId="5" applyFont="1" applyAlignment="1">
      <alignment vertical="top" wrapText="1"/>
    </xf>
    <xf numFmtId="0" fontId="13" fillId="13" borderId="12" xfId="5" applyFont="1" applyFill="1" applyBorder="1" applyAlignment="1">
      <alignment horizontal="center" vertical="center" wrapText="1"/>
    </xf>
    <xf numFmtId="0" fontId="8" fillId="0" borderId="22" xfId="5" applyFont="1" applyBorder="1" applyAlignment="1">
      <alignment horizontal="center" vertical="top" wrapText="1"/>
    </xf>
    <xf numFmtId="0" fontId="8" fillId="0" borderId="0" xfId="5" applyFont="1" applyAlignment="1">
      <alignment horizontal="center" vertical="top" wrapText="1"/>
    </xf>
    <xf numFmtId="0" fontId="8" fillId="0" borderId="13" xfId="5" applyFont="1" applyBorder="1" applyAlignment="1">
      <alignment horizontal="center" vertical="center" wrapText="1"/>
    </xf>
    <xf numFmtId="0" fontId="8" fillId="0" borderId="27" xfId="5" applyFont="1" applyBorder="1" applyAlignment="1">
      <alignment horizontal="center" vertical="center" wrapText="1"/>
    </xf>
    <xf numFmtId="0" fontId="17" fillId="0" borderId="0" xfId="5" applyFont="1" applyAlignment="1">
      <alignment vertical="top" wrapText="1"/>
    </xf>
    <xf numFmtId="0" fontId="19" fillId="0" borderId="13" xfId="5" applyFont="1" applyBorder="1" applyAlignment="1">
      <alignment vertical="center" wrapText="1"/>
    </xf>
    <xf numFmtId="0" fontId="8" fillId="0" borderId="13" xfId="5" applyFont="1" applyBorder="1" applyAlignment="1">
      <alignment horizontal="center" vertical="top" wrapText="1"/>
    </xf>
    <xf numFmtId="0" fontId="8" fillId="0" borderId="26" xfId="5" applyFont="1" applyBorder="1" applyAlignment="1">
      <alignment horizontal="center" vertical="top" wrapText="1"/>
    </xf>
    <xf numFmtId="0" fontId="8" fillId="13" borderId="23" xfId="5" applyFont="1" applyFill="1" applyBorder="1" applyAlignment="1">
      <alignment vertical="center" wrapText="1"/>
    </xf>
    <xf numFmtId="0" fontId="20" fillId="6" borderId="0" xfId="5" applyFont="1" applyFill="1" applyAlignment="1">
      <alignment vertical="top"/>
    </xf>
    <xf numFmtId="0" fontId="19" fillId="0" borderId="0" xfId="5" applyFont="1" applyAlignment="1">
      <alignment vertical="top" wrapText="1"/>
    </xf>
    <xf numFmtId="0" fontId="20" fillId="13" borderId="21" xfId="5" applyFont="1" applyFill="1" applyBorder="1" applyAlignment="1">
      <alignment vertical="top" wrapText="1"/>
    </xf>
    <xf numFmtId="0" fontId="20" fillId="6" borderId="13" xfId="5" applyFont="1" applyFill="1" applyBorder="1" applyAlignment="1">
      <alignment vertical="center"/>
    </xf>
    <xf numFmtId="0" fontId="20" fillId="6" borderId="12" xfId="5" applyFont="1" applyFill="1" applyBorder="1" applyAlignment="1">
      <alignment vertical="center"/>
    </xf>
    <xf numFmtId="0" fontId="20" fillId="6" borderId="21" xfId="5" applyFont="1" applyFill="1" applyBorder="1" applyAlignment="1">
      <alignment vertical="top"/>
    </xf>
    <xf numFmtId="0" fontId="10" fillId="6" borderId="19" xfId="5" applyFont="1" applyFill="1" applyBorder="1" applyAlignment="1">
      <alignment vertical="center"/>
    </xf>
    <xf numFmtId="0" fontId="10" fillId="6" borderId="0" xfId="5" applyFont="1" applyFill="1" applyAlignment="1">
      <alignment vertical="top"/>
    </xf>
    <xf numFmtId="0" fontId="10" fillId="6" borderId="13" xfId="5" applyFont="1" applyFill="1" applyBorder="1" applyAlignment="1">
      <alignment vertical="top"/>
    </xf>
    <xf numFmtId="0" fontId="10" fillId="6" borderId="20" xfId="5" applyFont="1" applyFill="1" applyBorder="1" applyAlignment="1">
      <alignment vertical="top"/>
    </xf>
    <xf numFmtId="0" fontId="10" fillId="6" borderId="22" xfId="5" applyFont="1" applyFill="1" applyBorder="1" applyAlignment="1">
      <alignment horizontal="center" vertical="top"/>
    </xf>
    <xf numFmtId="0" fontId="10" fillId="6" borderId="0" xfId="5" applyFont="1" applyFill="1" applyAlignment="1">
      <alignment horizontal="center" vertical="top"/>
    </xf>
    <xf numFmtId="0" fontId="10" fillId="6" borderId="13" xfId="5" applyFont="1" applyFill="1" applyBorder="1" applyAlignment="1">
      <alignment horizontal="center" vertical="top"/>
    </xf>
    <xf numFmtId="0" fontId="10" fillId="6" borderId="26" xfId="5" applyFont="1" applyFill="1" applyBorder="1" applyAlignment="1">
      <alignment horizontal="center" vertical="top"/>
    </xf>
    <xf numFmtId="0" fontId="21" fillId="0" borderId="12" xfId="5" applyFont="1" applyBorder="1" applyAlignment="1">
      <alignment vertical="top" wrapText="1"/>
    </xf>
    <xf numFmtId="0" fontId="10" fillId="6" borderId="19" xfId="5" applyFont="1" applyFill="1" applyBorder="1" applyAlignment="1">
      <alignment vertical="center" wrapText="1"/>
    </xf>
    <xf numFmtId="0" fontId="10" fillId="6" borderId="0" xfId="5" applyFont="1" applyFill="1" applyAlignment="1">
      <alignment vertical="top" wrapText="1"/>
    </xf>
    <xf numFmtId="0" fontId="10" fillId="6" borderId="13" xfId="5" applyFont="1" applyFill="1" applyBorder="1" applyAlignment="1">
      <alignment vertical="top" wrapText="1"/>
    </xf>
    <xf numFmtId="0" fontId="10" fillId="6" borderId="20" xfId="5" applyFont="1" applyFill="1" applyBorder="1" applyAlignment="1">
      <alignment vertical="top" wrapText="1"/>
    </xf>
    <xf numFmtId="0" fontId="10" fillId="6" borderId="22" xfId="5" applyFont="1" applyFill="1" applyBorder="1" applyAlignment="1">
      <alignment horizontal="center" vertical="top" wrapText="1"/>
    </xf>
    <xf numFmtId="0" fontId="10" fillId="6" borderId="0" xfId="5" applyFont="1" applyFill="1" applyAlignment="1">
      <alignment horizontal="center" vertical="top" wrapText="1"/>
    </xf>
    <xf numFmtId="0" fontId="10" fillId="6" borderId="13" xfId="5" applyFont="1" applyFill="1" applyBorder="1" applyAlignment="1">
      <alignment horizontal="center" vertical="top" wrapText="1"/>
    </xf>
    <xf numFmtId="0" fontId="10" fillId="6" borderId="26" xfId="5" applyFont="1" applyFill="1" applyBorder="1" applyAlignment="1">
      <alignment horizontal="center" vertical="top" wrapText="1"/>
    </xf>
    <xf numFmtId="0" fontId="13" fillId="0" borderId="8" xfId="5" applyFont="1" applyBorder="1" applyAlignment="1">
      <alignment vertical="top" wrapText="1"/>
    </xf>
    <xf numFmtId="0" fontId="13" fillId="0" borderId="13" xfId="5" applyFont="1" applyBorder="1" applyAlignment="1">
      <alignment vertical="top" wrapText="1"/>
    </xf>
    <xf numFmtId="0" fontId="13" fillId="0" borderId="11" xfId="5" applyFont="1" applyBorder="1" applyAlignment="1">
      <alignment vertical="top" wrapText="1"/>
    </xf>
    <xf numFmtId="0" fontId="13" fillId="6" borderId="13" xfId="5" applyFont="1" applyFill="1" applyBorder="1" applyAlignment="1">
      <alignment vertical="center" wrapText="1"/>
    </xf>
    <xf numFmtId="0" fontId="13" fillId="6" borderId="12" xfId="5" applyFont="1" applyFill="1" applyBorder="1" applyAlignment="1">
      <alignment vertical="center" wrapText="1"/>
    </xf>
    <xf numFmtId="0" fontId="13" fillId="6" borderId="21" xfId="5" applyFont="1" applyFill="1" applyBorder="1" applyAlignment="1">
      <alignment vertical="top" wrapText="1"/>
    </xf>
    <xf numFmtId="0" fontId="20" fillId="6" borderId="12" xfId="5" applyFont="1" applyFill="1" applyBorder="1" applyAlignment="1">
      <alignment vertical="top"/>
    </xf>
    <xf numFmtId="0" fontId="8" fillId="13" borderId="13" xfId="5" applyFont="1" applyFill="1" applyBorder="1" applyAlignment="1">
      <alignment vertical="center" wrapText="1"/>
    </xf>
    <xf numFmtId="0" fontId="16" fillId="0" borderId="21" xfId="5" applyFont="1" applyBorder="1" applyAlignment="1">
      <alignment horizontal="center" vertical="center" wrapText="1"/>
    </xf>
    <xf numFmtId="0" fontId="19" fillId="6" borderId="0" xfId="5" applyFont="1" applyFill="1" applyAlignment="1">
      <alignment vertical="top" wrapText="1"/>
    </xf>
    <xf numFmtId="0" fontId="20" fillId="0" borderId="12" xfId="5" applyFont="1" applyBorder="1" applyAlignment="1">
      <alignment vertical="top"/>
    </xf>
    <xf numFmtId="0" fontId="13" fillId="0" borderId="4" xfId="5" applyFont="1" applyBorder="1" applyAlignment="1">
      <alignment vertical="top" wrapText="1"/>
    </xf>
    <xf numFmtId="0" fontId="8" fillId="5" borderId="1" xfId="5" applyFont="1" applyFill="1" applyBorder="1" applyAlignment="1">
      <alignment vertical="top" wrapText="1"/>
    </xf>
    <xf numFmtId="0" fontId="8" fillId="0" borderId="1" xfId="5" applyFont="1" applyBorder="1" applyAlignment="1">
      <alignment vertical="top" wrapText="1"/>
    </xf>
    <xf numFmtId="0" fontId="8" fillId="0" borderId="22" xfId="5" applyFont="1" applyBorder="1" applyAlignment="1">
      <alignment horizontal="center" vertical="center" wrapText="1"/>
    </xf>
    <xf numFmtId="0" fontId="8" fillId="0" borderId="11" xfId="5" applyFont="1" applyBorder="1" applyAlignment="1">
      <alignment vertical="top" wrapText="1"/>
    </xf>
    <xf numFmtId="0" fontId="8" fillId="5" borderId="2" xfId="5" applyFont="1" applyFill="1" applyBorder="1" applyAlignment="1">
      <alignment vertical="top" wrapText="1"/>
    </xf>
    <xf numFmtId="0" fontId="11" fillId="0" borderId="1" xfId="5" applyFont="1" applyBorder="1" applyAlignment="1">
      <alignment vertical="top" wrapText="1"/>
    </xf>
    <xf numFmtId="0" fontId="21" fillId="13" borderId="0" xfId="5" applyFont="1" applyFill="1" applyAlignment="1">
      <alignment vertical="top" wrapText="1"/>
    </xf>
    <xf numFmtId="0" fontId="21" fillId="13" borderId="13" xfId="5" applyFont="1" applyFill="1" applyBorder="1" applyAlignment="1">
      <alignment vertical="center" wrapText="1"/>
    </xf>
    <xf numFmtId="0" fontId="21" fillId="13" borderId="12" xfId="5" applyFont="1" applyFill="1" applyBorder="1" applyAlignment="1">
      <alignment vertical="center" wrapText="1"/>
    </xf>
    <xf numFmtId="0" fontId="21" fillId="13" borderId="21" xfId="5" applyFont="1" applyFill="1" applyBorder="1" applyAlignment="1">
      <alignment vertical="top" wrapText="1"/>
    </xf>
    <xf numFmtId="0" fontId="24" fillId="13" borderId="13" xfId="5" applyFont="1" applyFill="1" applyBorder="1" applyAlignment="1">
      <alignment vertical="top" wrapText="1"/>
    </xf>
    <xf numFmtId="0" fontId="24" fillId="13" borderId="0" xfId="5" applyFont="1" applyFill="1" applyAlignment="1">
      <alignment vertical="top" wrapText="1"/>
    </xf>
    <xf numFmtId="0" fontId="24" fillId="13" borderId="20" xfId="5" applyFont="1" applyFill="1" applyBorder="1" applyAlignment="1">
      <alignment vertical="top" wrapText="1"/>
    </xf>
    <xf numFmtId="0" fontId="24" fillId="13" borderId="22" xfId="5" applyFont="1" applyFill="1" applyBorder="1" applyAlignment="1">
      <alignment horizontal="center" vertical="top" wrapText="1"/>
    </xf>
    <xf numFmtId="0" fontId="24" fillId="13" borderId="0" xfId="5" applyFont="1" applyFill="1" applyAlignment="1">
      <alignment horizontal="center" vertical="top" wrapText="1"/>
    </xf>
    <xf numFmtId="0" fontId="24" fillId="13" borderId="13" xfId="5" applyFont="1" applyFill="1" applyBorder="1" applyAlignment="1">
      <alignment horizontal="center" vertical="top" wrapText="1"/>
    </xf>
    <xf numFmtId="0" fontId="24" fillId="13" borderId="26" xfId="5" applyFont="1" applyFill="1" applyBorder="1" applyAlignment="1">
      <alignment horizontal="center" vertical="top" wrapText="1"/>
    </xf>
    <xf numFmtId="0" fontId="24" fillId="0" borderId="13" xfId="5" applyFont="1" applyBorder="1" applyAlignment="1" applyProtection="1">
      <alignment vertical="top" wrapText="1"/>
      <protection locked="0"/>
    </xf>
    <xf numFmtId="0" fontId="24" fillId="0" borderId="0" xfId="5" applyFont="1" applyAlignment="1" applyProtection="1">
      <alignment vertical="top" wrapText="1"/>
      <protection locked="0"/>
    </xf>
    <xf numFmtId="0" fontId="24" fillId="0" borderId="20" xfId="5" applyFont="1" applyBorder="1" applyAlignment="1">
      <alignment vertical="top" wrapText="1"/>
    </xf>
    <xf numFmtId="0" fontId="24" fillId="0" borderId="13" xfId="5" applyFont="1" applyBorder="1" applyAlignment="1">
      <alignment vertical="top" wrapText="1"/>
    </xf>
    <xf numFmtId="0" fontId="24" fillId="0" borderId="22" xfId="5" applyFont="1" applyBorder="1" applyAlignment="1">
      <alignment horizontal="center" vertical="top" wrapText="1"/>
    </xf>
    <xf numFmtId="0" fontId="24" fillId="0" borderId="0" xfId="5" applyFont="1" applyAlignment="1">
      <alignment horizontal="center" vertical="top" wrapText="1"/>
    </xf>
    <xf numFmtId="0" fontId="24" fillId="0" borderId="13" xfId="5" applyFont="1" applyBorder="1" applyAlignment="1">
      <alignment horizontal="center" vertical="top" wrapText="1"/>
    </xf>
    <xf numFmtId="0" fontId="24" fillId="0" borderId="26" xfId="5" applyFont="1" applyBorder="1" applyAlignment="1">
      <alignment horizontal="center" vertical="top" wrapText="1"/>
    </xf>
    <xf numFmtId="0" fontId="21" fillId="0" borderId="0" xfId="5" applyFont="1" applyAlignment="1">
      <alignment vertical="top" wrapText="1"/>
    </xf>
    <xf numFmtId="0" fontId="16" fillId="6" borderId="13" xfId="5" applyFont="1" applyFill="1" applyBorder="1" applyAlignment="1">
      <alignment vertical="center" wrapText="1"/>
    </xf>
    <xf numFmtId="0" fontId="8" fillId="0" borderId="12" xfId="5" applyFont="1" applyBorder="1" applyAlignment="1">
      <alignment vertical="top"/>
    </xf>
    <xf numFmtId="0" fontId="16" fillId="0" borderId="12" xfId="5" applyFont="1" applyBorder="1" applyAlignment="1">
      <alignment vertical="top"/>
    </xf>
    <xf numFmtId="0" fontId="8" fillId="13" borderId="13" xfId="5" applyFont="1" applyFill="1" applyBorder="1" applyAlignment="1">
      <alignment horizontal="center" vertical="center" wrapText="1"/>
    </xf>
    <xf numFmtId="0" fontId="8" fillId="13" borderId="27" xfId="5" applyFont="1" applyFill="1" applyBorder="1" applyAlignment="1">
      <alignment horizontal="center" vertical="center" wrapText="1"/>
    </xf>
    <xf numFmtId="0" fontId="8" fillId="0" borderId="27" xfId="5" applyFont="1" applyBorder="1" applyAlignment="1">
      <alignment horizontal="center" vertical="top" wrapText="1"/>
    </xf>
    <xf numFmtId="0" fontId="8" fillId="0" borderId="12" xfId="5" applyFont="1" applyBorder="1" applyAlignment="1">
      <alignment vertical="top" wrapText="1"/>
    </xf>
    <xf numFmtId="0" fontId="13" fillId="0" borderId="13" xfId="5" applyFont="1" applyBorder="1" applyAlignment="1">
      <alignment horizontal="left" vertical="center" wrapText="1"/>
    </xf>
    <xf numFmtId="0" fontId="16" fillId="13" borderId="21" xfId="5" applyFont="1" applyFill="1" applyBorder="1" applyAlignment="1">
      <alignment vertical="top" wrapText="1"/>
    </xf>
    <xf numFmtId="0" fontId="10" fillId="0" borderId="13" xfId="5" applyFont="1" applyBorder="1" applyAlignment="1" applyProtection="1">
      <alignment vertical="top" wrapText="1"/>
      <protection locked="0"/>
    </xf>
    <xf numFmtId="0" fontId="10" fillId="0" borderId="0" xfId="5" applyFont="1" applyAlignment="1" applyProtection="1">
      <alignment vertical="top" wrapText="1"/>
      <protection locked="0"/>
    </xf>
    <xf numFmtId="0" fontId="10" fillId="0" borderId="20" xfId="5" applyFont="1" applyBorder="1" applyAlignment="1">
      <alignment vertical="top" wrapText="1"/>
    </xf>
    <xf numFmtId="0" fontId="10" fillId="0" borderId="13" xfId="5" applyFont="1" applyBorder="1" applyAlignment="1">
      <alignment vertical="top" wrapText="1"/>
    </xf>
    <xf numFmtId="0" fontId="10" fillId="0" borderId="22" xfId="5" applyFont="1" applyBorder="1" applyAlignment="1">
      <alignment horizontal="center" vertical="top" wrapText="1"/>
    </xf>
    <xf numFmtId="0" fontId="10" fillId="0" borderId="0" xfId="5" applyFont="1" applyAlignment="1">
      <alignment horizontal="center" vertical="top" wrapText="1"/>
    </xf>
    <xf numFmtId="0" fontId="10" fillId="0" borderId="13" xfId="5" applyFont="1" applyBorder="1" applyAlignment="1">
      <alignment horizontal="center" vertical="top" wrapText="1"/>
    </xf>
    <xf numFmtId="0" fontId="10" fillId="0" borderId="26" xfId="5" applyFont="1" applyBorder="1" applyAlignment="1">
      <alignment horizontal="center" vertical="top" wrapText="1"/>
    </xf>
    <xf numFmtId="0" fontId="25" fillId="0" borderId="11" xfId="5" applyFont="1" applyBorder="1" applyAlignment="1">
      <alignment vertical="top" wrapText="1"/>
    </xf>
    <xf numFmtId="0" fontId="22" fillId="0" borderId="0" xfId="5" applyFont="1" applyAlignment="1">
      <alignment vertical="top" wrapText="1"/>
    </xf>
    <xf numFmtId="0" fontId="8" fillId="6" borderId="20" xfId="5" applyFont="1" applyFill="1" applyBorder="1" applyAlignment="1">
      <alignment vertical="center" wrapText="1"/>
    </xf>
    <xf numFmtId="0" fontId="8" fillId="13" borderId="12" xfId="5" applyFont="1" applyFill="1" applyBorder="1" applyAlignment="1">
      <alignment horizontal="center" vertical="center" wrapText="1"/>
    </xf>
    <xf numFmtId="0" fontId="16" fillId="13" borderId="21" xfId="5" applyFont="1" applyFill="1" applyBorder="1" applyAlignment="1">
      <alignment horizontal="center" vertical="center" wrapText="1"/>
    </xf>
    <xf numFmtId="0" fontId="8" fillId="0" borderId="20" xfId="5" applyFont="1" applyBorder="1" applyAlignment="1">
      <alignment vertical="center" wrapText="1"/>
    </xf>
    <xf numFmtId="0" fontId="10" fillId="3" borderId="20" xfId="5" applyFont="1" applyFill="1" applyBorder="1" applyAlignment="1">
      <alignment vertical="center" wrapText="1"/>
    </xf>
    <xf numFmtId="0" fontId="13" fillId="0" borderId="9" xfId="5" applyFont="1" applyBorder="1" applyAlignment="1">
      <alignment vertical="top" wrapText="1"/>
    </xf>
    <xf numFmtId="0" fontId="8" fillId="0" borderId="4" xfId="5" applyFont="1" applyBorder="1" applyAlignment="1">
      <alignment vertical="top" wrapText="1"/>
    </xf>
    <xf numFmtId="0" fontId="13" fillId="13" borderId="11" xfId="5" applyFont="1" applyFill="1" applyBorder="1" applyAlignment="1">
      <alignment horizontal="center" vertical="center" wrapText="1"/>
    </xf>
    <xf numFmtId="0" fontId="16" fillId="0" borderId="28" xfId="5" applyFont="1" applyBorder="1" applyAlignment="1">
      <alignment horizontal="center" vertical="center" wrapText="1"/>
    </xf>
    <xf numFmtId="0" fontId="8" fillId="0" borderId="17" xfId="5" applyFont="1" applyBorder="1" applyAlignment="1">
      <alignment vertical="center" wrapText="1"/>
    </xf>
    <xf numFmtId="0" fontId="8" fillId="0" borderId="11" xfId="5" applyFont="1" applyBorder="1" applyAlignment="1" applyProtection="1">
      <alignment vertical="top" wrapText="1"/>
      <protection locked="0"/>
    </xf>
    <xf numFmtId="0" fontId="8" fillId="0" borderId="4" xfId="5" applyFont="1" applyBorder="1" applyAlignment="1" applyProtection="1">
      <alignment vertical="top" wrapText="1"/>
      <protection locked="0"/>
    </xf>
    <xf numFmtId="0" fontId="8" fillId="0" borderId="18" xfId="5" applyFont="1" applyBorder="1" applyAlignment="1">
      <alignment vertical="top" wrapText="1"/>
    </xf>
    <xf numFmtId="0" fontId="8" fillId="0" borderId="10" xfId="5" applyFont="1" applyBorder="1" applyAlignment="1">
      <alignment horizontal="center" vertical="top" wrapText="1"/>
    </xf>
    <xf numFmtId="0" fontId="8" fillId="0" borderId="4" xfId="5" applyFont="1" applyBorder="1" applyAlignment="1">
      <alignment horizontal="center" vertical="top" wrapText="1"/>
    </xf>
    <xf numFmtId="0" fontId="8" fillId="0" borderId="11" xfId="5" applyFont="1" applyBorder="1" applyAlignment="1">
      <alignment horizontal="center" vertical="top" wrapText="1"/>
    </xf>
    <xf numFmtId="0" fontId="8" fillId="0" borderId="29" xfId="5" applyFont="1" applyBorder="1" applyAlignment="1">
      <alignment horizontal="center" vertical="top" wrapText="1"/>
    </xf>
    <xf numFmtId="0" fontId="26" fillId="0" borderId="0" xfId="5" applyFont="1"/>
    <xf numFmtId="0" fontId="2" fillId="0" borderId="0" xfId="5" applyAlignment="1">
      <alignment horizontal="center" vertical="center"/>
    </xf>
    <xf numFmtId="0" fontId="13" fillId="8" borderId="0" xfId="5" applyFont="1" applyFill="1" applyAlignment="1">
      <alignment vertical="top" wrapText="1"/>
    </xf>
    <xf numFmtId="0" fontId="13" fillId="7" borderId="0" xfId="5" applyFont="1" applyFill="1" applyAlignment="1">
      <alignment vertical="top" wrapText="1"/>
    </xf>
    <xf numFmtId="0" fontId="16" fillId="13" borderId="1" xfId="5" applyFont="1" applyFill="1" applyBorder="1" applyAlignment="1">
      <alignment horizontal="center"/>
    </xf>
    <xf numFmtId="0" fontId="13" fillId="9" borderId="0" xfId="5" applyFont="1" applyFill="1" applyAlignment="1">
      <alignment vertical="top" wrapText="1"/>
    </xf>
    <xf numFmtId="0" fontId="13" fillId="0" borderId="1" xfId="5" applyFont="1" applyBorder="1" applyAlignment="1">
      <alignment horizontal="center" vertical="center"/>
    </xf>
    <xf numFmtId="0" fontId="13" fillId="0" borderId="1" xfId="5" applyFont="1" applyBorder="1" applyAlignment="1">
      <alignment vertical="center" wrapText="1"/>
    </xf>
    <xf numFmtId="0" fontId="13" fillId="0" borderId="1" xfId="5" applyFont="1" applyBorder="1" applyAlignment="1">
      <alignment horizontal="center" vertical="center" wrapText="1"/>
    </xf>
    <xf numFmtId="0" fontId="27" fillId="0" borderId="0" xfId="5" applyFont="1"/>
    <xf numFmtId="0" fontId="8" fillId="0" borderId="9" xfId="5" applyFont="1" applyBorder="1" applyAlignment="1">
      <alignment vertical="top" wrapText="1"/>
    </xf>
    <xf numFmtId="0" fontId="4" fillId="0" borderId="0" xfId="5" applyFont="1"/>
    <xf numFmtId="2" fontId="28" fillId="10" borderId="13" xfId="0" applyNumberFormat="1" applyFont="1" applyFill="1" applyBorder="1" applyAlignment="1">
      <alignment horizontal="center" vertical="center" wrapText="1"/>
    </xf>
    <xf numFmtId="0" fontId="1" fillId="0" borderId="0" xfId="6"/>
    <xf numFmtId="0" fontId="8" fillId="2" borderId="1" xfId="6" applyFont="1" applyFill="1" applyBorder="1" applyProtection="1">
      <protection locked="0"/>
    </xf>
    <xf numFmtId="0" fontId="8" fillId="2" borderId="3" xfId="6" applyFont="1" applyFill="1" applyBorder="1" applyProtection="1">
      <protection locked="0"/>
    </xf>
    <xf numFmtId="0" fontId="4" fillId="0" borderId="6" xfId="6" applyFont="1" applyBorder="1"/>
    <xf numFmtId="0" fontId="4" fillId="0" borderId="7" xfId="6" applyFont="1" applyBorder="1"/>
    <xf numFmtId="0" fontId="4" fillId="0" borderId="12" xfId="6" applyFont="1" applyBorder="1"/>
    <xf numFmtId="0" fontId="4" fillId="0" borderId="22" xfId="6" applyFont="1" applyBorder="1"/>
    <xf numFmtId="0" fontId="4" fillId="0" borderId="9" xfId="6" applyFont="1" applyBorder="1"/>
    <xf numFmtId="0" fontId="4" fillId="0" borderId="10" xfId="6" applyFont="1" applyBorder="1"/>
    <xf numFmtId="0" fontId="4" fillId="0" borderId="0" xfId="6" applyFont="1"/>
    <xf numFmtId="0" fontId="8" fillId="0" borderId="30" xfId="6" applyFont="1" applyBorder="1"/>
    <xf numFmtId="0" fontId="8" fillId="2" borderId="32" xfId="6" applyFont="1" applyFill="1" applyBorder="1" applyProtection="1">
      <protection locked="0"/>
    </xf>
    <xf numFmtId="0" fontId="8" fillId="0" borderId="33" xfId="6" applyFont="1" applyBorder="1"/>
    <xf numFmtId="0" fontId="8" fillId="0" borderId="0" xfId="6" applyFont="1"/>
    <xf numFmtId="0" fontId="8" fillId="2" borderId="34" xfId="6" applyFont="1" applyFill="1" applyBorder="1" applyProtection="1">
      <protection locked="0"/>
    </xf>
    <xf numFmtId="0" fontId="8" fillId="0" borderId="35" xfId="6" applyFont="1" applyBorder="1"/>
    <xf numFmtId="0" fontId="8" fillId="0" borderId="36" xfId="6" applyFont="1" applyBorder="1"/>
    <xf numFmtId="0" fontId="8" fillId="2" borderId="37" xfId="6" applyFont="1" applyFill="1" applyBorder="1" applyProtection="1">
      <protection locked="0"/>
    </xf>
    <xf numFmtId="0" fontId="8" fillId="2" borderId="37" xfId="6" quotePrefix="1" applyFont="1" applyFill="1" applyBorder="1" applyProtection="1">
      <protection locked="0"/>
    </xf>
    <xf numFmtId="0" fontId="8" fillId="0" borderId="0" xfId="6" applyFont="1" applyAlignment="1">
      <alignment vertical="center"/>
    </xf>
    <xf numFmtId="0" fontId="8" fillId="0" borderId="0" xfId="6" applyFont="1" applyAlignment="1">
      <alignment wrapText="1"/>
    </xf>
    <xf numFmtId="0" fontId="8" fillId="0" borderId="30" xfId="6" applyFont="1" applyBorder="1" applyProtection="1">
      <protection locked="0"/>
    </xf>
    <xf numFmtId="0" fontId="8" fillId="0" borderId="31" xfId="6" applyFont="1" applyBorder="1" applyProtection="1">
      <protection locked="0"/>
    </xf>
    <xf numFmtId="0" fontId="8" fillId="0" borderId="32" xfId="6" applyFont="1" applyBorder="1" applyProtection="1">
      <protection locked="0"/>
    </xf>
    <xf numFmtId="14" fontId="8" fillId="2" borderId="32" xfId="6" applyNumberFormat="1" applyFont="1" applyFill="1" applyBorder="1" applyAlignment="1">
      <alignment horizontal="center"/>
    </xf>
    <xf numFmtId="0" fontId="8" fillId="0" borderId="33" xfId="6" applyFont="1" applyBorder="1" applyProtection="1">
      <protection locked="0"/>
    </xf>
    <xf numFmtId="0" fontId="8" fillId="0" borderId="0" xfId="6" applyFont="1" applyProtection="1">
      <protection locked="0"/>
    </xf>
    <xf numFmtId="0" fontId="43" fillId="0" borderId="34" xfId="6" applyFont="1" applyBorder="1" applyAlignment="1">
      <alignment horizontal="left"/>
    </xf>
    <xf numFmtId="0" fontId="8" fillId="0" borderId="34" xfId="6" applyFont="1" applyBorder="1" applyProtection="1">
      <protection locked="0"/>
    </xf>
    <xf numFmtId="0" fontId="43" fillId="0" borderId="34" xfId="6" applyFont="1" applyBorder="1" applyAlignment="1">
      <alignment horizontal="center"/>
    </xf>
    <xf numFmtId="0" fontId="8" fillId="0" borderId="35" xfId="6" applyFont="1" applyBorder="1" applyProtection="1">
      <protection locked="0"/>
    </xf>
    <xf numFmtId="0" fontId="8" fillId="0" borderId="36" xfId="6" applyFont="1" applyBorder="1" applyProtection="1">
      <protection locked="0"/>
    </xf>
    <xf numFmtId="0" fontId="8" fillId="0" borderId="37" xfId="6" applyFont="1" applyBorder="1" applyProtection="1">
      <protection locked="0"/>
    </xf>
    <xf numFmtId="0" fontId="8" fillId="0" borderId="37" xfId="6" applyFont="1" applyBorder="1"/>
    <xf numFmtId="0" fontId="13" fillId="0" borderId="0" xfId="6" applyFont="1"/>
    <xf numFmtId="0" fontId="8" fillId="0" borderId="0" xfId="6" applyFont="1" applyAlignment="1">
      <alignment horizontal="left" vertical="center" wrapText="1"/>
    </xf>
    <xf numFmtId="0" fontId="8" fillId="0" borderId="0" xfId="6" applyFont="1" applyAlignment="1">
      <alignment horizontal="left" wrapText="1"/>
    </xf>
    <xf numFmtId="0" fontId="6" fillId="0" borderId="2" xfId="6" applyFont="1" applyBorder="1" applyAlignment="1">
      <alignment horizontal="left" vertical="center" wrapText="1"/>
    </xf>
    <xf numFmtId="0" fontId="6" fillId="0" borderId="3" xfId="6" applyFont="1" applyBorder="1" applyAlignment="1">
      <alignment horizontal="left" vertical="center" wrapText="1"/>
    </xf>
    <xf numFmtId="0" fontId="30" fillId="11" borderId="2" xfId="6" applyFont="1" applyFill="1" applyBorder="1" applyAlignment="1">
      <alignment horizontal="left" vertical="center" wrapText="1"/>
    </xf>
    <xf numFmtId="0" fontId="28" fillId="11" borderId="3" xfId="6" applyFont="1" applyFill="1" applyBorder="1" applyAlignment="1">
      <alignment horizontal="left" vertical="center" wrapText="1"/>
    </xf>
    <xf numFmtId="0" fontId="28" fillId="11" borderId="5" xfId="6" applyFont="1" applyFill="1" applyBorder="1" applyAlignment="1">
      <alignment horizontal="left" vertical="center" wrapText="1"/>
    </xf>
    <xf numFmtId="0" fontId="45" fillId="0" borderId="2" xfId="6" applyFont="1" applyBorder="1" applyAlignment="1">
      <alignment horizontal="left" vertical="center" wrapText="1"/>
    </xf>
    <xf numFmtId="0" fontId="48" fillId="0" borderId="3" xfId="6" applyFont="1" applyBorder="1" applyAlignment="1">
      <alignment horizontal="left" vertical="center" wrapText="1"/>
    </xf>
    <xf numFmtId="0" fontId="48" fillId="0" borderId="5" xfId="6" applyFont="1" applyBorder="1" applyAlignment="1">
      <alignment horizontal="left" vertical="center" wrapText="1"/>
    </xf>
    <xf numFmtId="0" fontId="8" fillId="0" borderId="30" xfId="6" applyFont="1" applyBorder="1" applyAlignment="1">
      <alignment horizontal="left"/>
    </xf>
    <xf numFmtId="0" fontId="8" fillId="0" borderId="31" xfId="6" applyFont="1" applyBorder="1" applyAlignment="1">
      <alignment horizontal="left"/>
    </xf>
    <xf numFmtId="0" fontId="10" fillId="0" borderId="0" xfId="6" applyFont="1" applyAlignment="1">
      <alignment horizontal="left" vertical="center" wrapText="1"/>
    </xf>
    <xf numFmtId="0" fontId="8" fillId="12" borderId="8" xfId="0" applyFont="1" applyFill="1" applyBorder="1" applyAlignment="1">
      <alignment horizontal="center" vertical="center"/>
    </xf>
    <xf numFmtId="0" fontId="8" fillId="12" borderId="13" xfId="0" applyFont="1" applyFill="1" applyBorder="1" applyAlignment="1">
      <alignment horizontal="center" vertical="center"/>
    </xf>
    <xf numFmtId="0" fontId="8" fillId="12" borderId="1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xf>
    <xf numFmtId="0" fontId="53" fillId="10" borderId="2" xfId="0" applyFont="1" applyFill="1" applyBorder="1" applyAlignment="1">
      <alignment horizontal="center" vertical="center" wrapText="1"/>
    </xf>
    <xf numFmtId="0" fontId="53" fillId="10" borderId="5" xfId="0" applyFont="1" applyFill="1" applyBorder="1" applyAlignment="1">
      <alignment horizontal="center" vertical="center" wrapText="1"/>
    </xf>
    <xf numFmtId="0" fontId="53" fillId="10" borderId="3" xfId="0" applyFont="1" applyFill="1" applyBorder="1" applyAlignment="1">
      <alignment horizontal="center" vertical="center" wrapText="1"/>
    </xf>
    <xf numFmtId="0" fontId="53" fillId="10" borderId="1" xfId="0" applyFont="1" applyFill="1" applyBorder="1" applyAlignment="1">
      <alignment horizontal="center" vertical="center" wrapText="1"/>
    </xf>
    <xf numFmtId="0" fontId="53" fillId="10" borderId="8" xfId="0" applyFont="1" applyFill="1" applyBorder="1" applyAlignment="1">
      <alignment horizontal="center" vertical="center" wrapText="1"/>
    </xf>
    <xf numFmtId="0" fontId="53" fillId="10" borderId="13" xfId="0" applyFont="1" applyFill="1" applyBorder="1" applyAlignment="1">
      <alignment horizontal="center" vertical="center" wrapText="1"/>
    </xf>
    <xf numFmtId="0" fontId="53" fillId="10" borderId="11" xfId="0" applyFont="1" applyFill="1" applyBorder="1" applyAlignment="1">
      <alignment horizontal="center" vertical="center" wrapText="1"/>
    </xf>
    <xf numFmtId="0" fontId="53" fillId="10" borderId="6" xfId="0" applyFont="1" applyFill="1" applyBorder="1" applyAlignment="1">
      <alignment horizontal="center" vertical="center" wrapText="1"/>
    </xf>
    <xf numFmtId="0" fontId="53" fillId="10" borderId="7" xfId="0" applyFont="1" applyFill="1" applyBorder="1" applyAlignment="1">
      <alignment horizontal="center" vertical="center" wrapText="1"/>
    </xf>
    <xf numFmtId="0" fontId="53" fillId="10" borderId="9" xfId="0" applyFont="1" applyFill="1" applyBorder="1" applyAlignment="1">
      <alignment horizontal="center" vertical="center" wrapText="1"/>
    </xf>
    <xf numFmtId="0" fontId="53" fillId="10" borderId="10" xfId="0" applyFont="1" applyFill="1" applyBorder="1" applyAlignment="1">
      <alignment horizontal="center" vertical="center" wrapText="1"/>
    </xf>
    <xf numFmtId="0" fontId="52" fillId="10" borderId="1" xfId="0" applyFont="1" applyFill="1" applyBorder="1" applyAlignment="1">
      <alignment vertical="center" wrapText="1"/>
    </xf>
    <xf numFmtId="0" fontId="52" fillId="10" borderId="8" xfId="0" applyFont="1" applyFill="1" applyBorder="1" applyAlignment="1">
      <alignment horizontal="center" vertical="center" wrapText="1"/>
    </xf>
    <xf numFmtId="0" fontId="52" fillId="10" borderId="13" xfId="0" applyFont="1" applyFill="1" applyBorder="1" applyAlignment="1">
      <alignment horizontal="center" vertical="center" wrapText="1"/>
    </xf>
    <xf numFmtId="0" fontId="52" fillId="10" borderId="11" xfId="0" applyFont="1" applyFill="1" applyBorder="1" applyAlignment="1">
      <alignment horizontal="center" vertical="center" wrapText="1"/>
    </xf>
    <xf numFmtId="0" fontId="52" fillId="10" borderId="1" xfId="0" applyFont="1" applyFill="1" applyBorder="1" applyAlignment="1">
      <alignment horizontal="center" vertical="center" wrapText="1"/>
    </xf>
    <xf numFmtId="0" fontId="56" fillId="10" borderId="8" xfId="0" applyFont="1" applyFill="1" applyBorder="1" applyAlignment="1">
      <alignment horizontal="center" vertical="center" textRotation="180" wrapText="1"/>
    </xf>
    <xf numFmtId="0" fontId="56" fillId="10" borderId="11" xfId="0" applyFont="1" applyFill="1" applyBorder="1" applyAlignment="1">
      <alignment horizontal="center" vertical="center" textRotation="180" wrapText="1"/>
    </xf>
    <xf numFmtId="0" fontId="8" fillId="12" borderId="1" xfId="0" applyFont="1" applyFill="1" applyBorder="1" applyAlignment="1">
      <alignment horizontal="left" vertical="center" wrapText="1"/>
    </xf>
    <xf numFmtId="0" fontId="8" fillId="12" borderId="2"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8" fillId="12" borderId="5" xfId="0" applyFont="1" applyFill="1" applyBorder="1" applyAlignment="1">
      <alignment horizontal="left" vertical="center" wrapText="1"/>
    </xf>
    <xf numFmtId="0" fontId="10" fillId="4" borderId="1" xfId="0" applyFont="1" applyFill="1" applyBorder="1"/>
    <xf numFmtId="0" fontId="8" fillId="12" borderId="8" xfId="0" applyFont="1" applyFill="1" applyBorder="1" applyAlignment="1">
      <alignment horizontal="left" vertical="center" wrapText="1"/>
    </xf>
    <xf numFmtId="0" fontId="8" fillId="12" borderId="2" xfId="0" applyFont="1" applyFill="1" applyBorder="1" applyAlignment="1">
      <alignment horizontal="left" vertical="top" wrapText="1"/>
    </xf>
    <xf numFmtId="0" fontId="8" fillId="12" borderId="3" xfId="0" applyFont="1" applyFill="1" applyBorder="1" applyAlignment="1">
      <alignment horizontal="left" vertical="top" wrapText="1"/>
    </xf>
    <xf numFmtId="0" fontId="8" fillId="12" borderId="5" xfId="0" applyFont="1" applyFill="1" applyBorder="1" applyAlignment="1">
      <alignment horizontal="left" vertical="top" wrapText="1"/>
    </xf>
    <xf numFmtId="0" fontId="55" fillId="10" borderId="8" xfId="0" applyFont="1" applyFill="1" applyBorder="1" applyAlignment="1">
      <alignment horizontal="center" vertical="center" textRotation="180" wrapText="1"/>
    </xf>
    <xf numFmtId="0" fontId="55" fillId="10" borderId="11" xfId="0" applyFont="1" applyFill="1" applyBorder="1" applyAlignment="1">
      <alignment horizontal="center" vertical="center" textRotation="180" wrapText="1"/>
    </xf>
    <xf numFmtId="0" fontId="8" fillId="12" borderId="12" xfId="0" applyFont="1" applyFill="1" applyBorder="1" applyAlignment="1">
      <alignment horizontal="left" vertical="center" wrapText="1"/>
    </xf>
    <xf numFmtId="0" fontId="8" fillId="12" borderId="0" xfId="0" applyFont="1" applyFill="1" applyAlignment="1">
      <alignment horizontal="left" vertical="center" wrapText="1"/>
    </xf>
    <xf numFmtId="0" fontId="8" fillId="12" borderId="22" xfId="0" applyFont="1" applyFill="1" applyBorder="1" applyAlignment="1">
      <alignment horizontal="left" vertical="center" wrapText="1"/>
    </xf>
    <xf numFmtId="0" fontId="8" fillId="12" borderId="9" xfId="0" applyFont="1" applyFill="1" applyBorder="1" applyAlignment="1">
      <alignment horizontal="left" vertical="center" wrapText="1"/>
    </xf>
    <xf numFmtId="0" fontId="8" fillId="12" borderId="4" xfId="0" applyFont="1" applyFill="1" applyBorder="1" applyAlignment="1">
      <alignment horizontal="left" vertical="center" wrapText="1"/>
    </xf>
    <xf numFmtId="0" fontId="8" fillId="12" borderId="10" xfId="0" applyFont="1" applyFill="1" applyBorder="1" applyAlignment="1">
      <alignment horizontal="left" vertical="center" wrapText="1"/>
    </xf>
    <xf numFmtId="0" fontId="51" fillId="12" borderId="9" xfId="1" applyFont="1" applyFill="1" applyBorder="1" applyAlignment="1">
      <alignment vertical="center"/>
    </xf>
    <xf numFmtId="0" fontId="51" fillId="12" borderId="4" xfId="1" applyFont="1" applyFill="1" applyBorder="1" applyAlignment="1">
      <alignment vertical="center"/>
    </xf>
    <xf numFmtId="0" fontId="51" fillId="12" borderId="10" xfId="1" applyFont="1" applyFill="1" applyBorder="1" applyAlignment="1">
      <alignment vertical="center"/>
    </xf>
    <xf numFmtId="0" fontId="41" fillId="12" borderId="8" xfId="0" applyFont="1" applyFill="1" applyBorder="1" applyAlignment="1">
      <alignment horizontal="left" vertical="center" wrapText="1"/>
    </xf>
    <xf numFmtId="0" fontId="41" fillId="12" borderId="11" xfId="0" applyFont="1" applyFill="1" applyBorder="1" applyAlignment="1">
      <alignment horizontal="left" vertical="center" wrapText="1"/>
    </xf>
    <xf numFmtId="0" fontId="41" fillId="12" borderId="1" xfId="0" applyFont="1" applyFill="1" applyBorder="1" applyAlignment="1">
      <alignment horizontal="left" vertical="center" wrapText="1"/>
    </xf>
    <xf numFmtId="0" fontId="8" fillId="0" borderId="14" xfId="5" applyFont="1" applyBorder="1" applyAlignment="1">
      <alignment vertical="top" wrapText="1"/>
    </xf>
    <xf numFmtId="0" fontId="13" fillId="0" borderId="2" xfId="5" applyFont="1" applyBorder="1" applyAlignment="1">
      <alignment horizontal="left" vertical="top" wrapText="1"/>
    </xf>
    <xf numFmtId="0" fontId="13" fillId="0" borderId="3" xfId="5" applyFont="1" applyBorder="1" applyAlignment="1">
      <alignment horizontal="left" vertical="top" wrapText="1"/>
    </xf>
    <xf numFmtId="0" fontId="13" fillId="0" borderId="5" xfId="5" applyFont="1" applyBorder="1" applyAlignment="1">
      <alignment horizontal="left" vertical="top" wrapText="1"/>
    </xf>
    <xf numFmtId="0" fontId="8" fillId="0" borderId="1" xfId="5" applyFont="1" applyBorder="1" applyAlignment="1">
      <alignment horizontal="left" vertical="top" wrapText="1"/>
    </xf>
    <xf numFmtId="0" fontId="16" fillId="3" borderId="6" xfId="5" applyFont="1" applyFill="1" applyBorder="1" applyAlignment="1">
      <alignment horizontal="left" vertical="center" wrapText="1"/>
    </xf>
    <xf numFmtId="0" fontId="16" fillId="3" borderId="7" xfId="5" applyFont="1" applyFill="1" applyBorder="1" applyAlignment="1">
      <alignment horizontal="left" vertical="center" wrapText="1"/>
    </xf>
    <xf numFmtId="0" fontId="16" fillId="3" borderId="9" xfId="5" applyFont="1" applyFill="1" applyBorder="1" applyAlignment="1">
      <alignment horizontal="left" vertical="center" wrapText="1"/>
    </xf>
    <xf numFmtId="0" fontId="16" fillId="3" borderId="10" xfId="5" applyFont="1" applyFill="1" applyBorder="1" applyAlignment="1">
      <alignment horizontal="left" vertical="center" wrapText="1"/>
    </xf>
    <xf numFmtId="0" fontId="16" fillId="3" borderId="8" xfId="5" applyFont="1" applyFill="1" applyBorder="1" applyAlignment="1">
      <alignment vertical="center"/>
    </xf>
    <xf numFmtId="0" fontId="16" fillId="3" borderId="11" xfId="5" applyFont="1" applyFill="1" applyBorder="1" applyAlignment="1">
      <alignment vertical="center"/>
    </xf>
    <xf numFmtId="0" fontId="16" fillId="3" borderId="8" xfId="5" applyFont="1" applyFill="1" applyBorder="1" applyAlignment="1">
      <alignment vertical="center" wrapText="1"/>
    </xf>
    <xf numFmtId="0" fontId="16" fillId="3" borderId="11" xfId="5" applyFont="1" applyFill="1" applyBorder="1" applyAlignment="1">
      <alignment vertical="center" wrapText="1"/>
    </xf>
    <xf numFmtId="0" fontId="8" fillId="3" borderId="2" xfId="5" applyFont="1" applyFill="1" applyBorder="1" applyAlignment="1">
      <alignment horizontal="center" vertical="top" wrapText="1"/>
    </xf>
    <xf numFmtId="0" fontId="8" fillId="3" borderId="3" xfId="5" applyFont="1" applyFill="1" applyBorder="1" applyAlignment="1">
      <alignment horizontal="center" vertical="top" wrapText="1"/>
    </xf>
    <xf numFmtId="0" fontId="8" fillId="3" borderId="24" xfId="5" applyFont="1" applyFill="1" applyBorder="1" applyAlignment="1">
      <alignment horizontal="center" vertical="top" wrapText="1"/>
    </xf>
    <xf numFmtId="0" fontId="13" fillId="0" borderId="14" xfId="5" applyFont="1" applyBorder="1" applyAlignment="1">
      <alignment horizontal="left" vertical="top" wrapText="1"/>
    </xf>
    <xf numFmtId="0" fontId="13" fillId="0" borderId="8" xfId="5" applyFont="1" applyBorder="1" applyAlignment="1">
      <alignment horizontal="left" vertical="top" wrapText="1"/>
    </xf>
    <xf numFmtId="0" fontId="13" fillId="0" borderId="13" xfId="5" applyFont="1" applyBorder="1" applyAlignment="1">
      <alignment horizontal="left" vertical="top" wrapText="1"/>
    </xf>
    <xf numFmtId="0" fontId="13" fillId="0" borderId="11" xfId="5" applyFont="1" applyBorder="1" applyAlignment="1">
      <alignment horizontal="left" vertical="top" wrapText="1"/>
    </xf>
    <xf numFmtId="0" fontId="13" fillId="0" borderId="4" xfId="5" applyFont="1" applyBorder="1" applyAlignment="1">
      <alignment vertical="top" wrapText="1"/>
    </xf>
    <xf numFmtId="0" fontId="16" fillId="3" borderId="8" xfId="5" applyFont="1" applyFill="1" applyBorder="1" applyAlignment="1">
      <alignment horizontal="center" vertical="center" wrapText="1"/>
    </xf>
    <xf numFmtId="0" fontId="16" fillId="3" borderId="11" xfId="5" applyFont="1" applyFill="1" applyBorder="1" applyAlignment="1">
      <alignment horizontal="center" vertical="center" wrapText="1"/>
    </xf>
    <xf numFmtId="0" fontId="16" fillId="3" borderId="2" xfId="5" applyFont="1" applyFill="1" applyBorder="1" applyAlignment="1">
      <alignment horizontal="center" vertical="center" wrapText="1"/>
    </xf>
    <xf numFmtId="0" fontId="16" fillId="3" borderId="3" xfId="5" applyFont="1" applyFill="1" applyBorder="1" applyAlignment="1">
      <alignment horizontal="center" vertical="center" wrapText="1"/>
    </xf>
    <xf numFmtId="0" fontId="10" fillId="3" borderId="15" xfId="5" applyFont="1" applyFill="1" applyBorder="1" applyAlignment="1">
      <alignment horizontal="center" vertical="center" wrapText="1"/>
    </xf>
    <xf numFmtId="0" fontId="10" fillId="3" borderId="17" xfId="5" applyFont="1" applyFill="1" applyBorder="1" applyAlignment="1">
      <alignment horizontal="center" vertical="center" wrapText="1"/>
    </xf>
    <xf numFmtId="0" fontId="13" fillId="0" borderId="0" xfId="5" applyFont="1" applyAlignment="1">
      <alignment vertical="top" wrapText="1"/>
    </xf>
    <xf numFmtId="0" fontId="13" fillId="0" borderId="1" xfId="5" applyFont="1" applyBorder="1" applyAlignment="1">
      <alignment vertical="top" wrapText="1"/>
    </xf>
    <xf numFmtId="0" fontId="17" fillId="0" borderId="0" xfId="5" applyFont="1" applyAlignment="1">
      <alignment vertical="top" wrapText="1"/>
    </xf>
    <xf numFmtId="0" fontId="8" fillId="0" borderId="0" xfId="5" applyFont="1" applyAlignment="1">
      <alignment vertical="top" wrapText="1"/>
    </xf>
    <xf numFmtId="0" fontId="16" fillId="13" borderId="2" xfId="5" applyFont="1" applyFill="1" applyBorder="1" applyAlignment="1">
      <alignment wrapText="1"/>
    </xf>
    <xf numFmtId="0" fontId="16" fillId="13" borderId="3" xfId="5" applyFont="1" applyFill="1" applyBorder="1" applyAlignment="1">
      <alignment wrapText="1"/>
    </xf>
    <xf numFmtId="0" fontId="16" fillId="13" borderId="5" xfId="5" applyFont="1" applyFill="1" applyBorder="1" applyAlignment="1">
      <alignment wrapText="1"/>
    </xf>
    <xf numFmtId="0" fontId="13" fillId="0" borderId="2" xfId="5" applyFont="1" applyBorder="1" applyAlignment="1">
      <alignment vertical="center" wrapText="1"/>
    </xf>
    <xf numFmtId="0" fontId="13" fillId="0" borderId="3" xfId="5" applyFont="1" applyBorder="1" applyAlignment="1">
      <alignment vertical="center" wrapText="1"/>
    </xf>
    <xf numFmtId="0" fontId="13" fillId="0" borderId="5" xfId="5" applyFont="1" applyBorder="1" applyAlignment="1">
      <alignment vertical="center" wrapText="1"/>
    </xf>
    <xf numFmtId="0" fontId="8" fillId="0" borderId="1" xfId="5" applyFont="1" applyBorder="1" applyAlignment="1">
      <alignment vertical="top" wrapText="1"/>
    </xf>
    <xf numFmtId="0" fontId="13" fillId="0" borderId="8" xfId="5" applyFont="1" applyBorder="1" applyAlignment="1">
      <alignment horizontal="center" vertical="center" wrapText="1"/>
    </xf>
    <xf numFmtId="0" fontId="13" fillId="0" borderId="13" xfId="5" applyFont="1" applyBorder="1" applyAlignment="1">
      <alignment horizontal="center" vertical="center" wrapText="1"/>
    </xf>
    <xf numFmtId="0" fontId="13" fillId="0" borderId="11" xfId="5" applyFont="1" applyBorder="1" applyAlignment="1">
      <alignment horizontal="center" vertical="center" wrapText="1"/>
    </xf>
    <xf numFmtId="0" fontId="13" fillId="0" borderId="8" xfId="5" applyFont="1" applyBorder="1" applyAlignment="1">
      <alignment vertical="center" wrapText="1"/>
    </xf>
    <xf numFmtId="0" fontId="13" fillId="0" borderId="13" xfId="5" applyFont="1" applyBorder="1" applyAlignment="1">
      <alignment vertical="center" wrapText="1"/>
    </xf>
    <xf numFmtId="0" fontId="13" fillId="0" borderId="11" xfId="5" applyFont="1" applyBorder="1" applyAlignment="1">
      <alignment vertical="center" wrapText="1"/>
    </xf>
    <xf numFmtId="0" fontId="8" fillId="0" borderId="2" xfId="5" applyFont="1" applyBorder="1" applyAlignment="1">
      <alignment vertical="top" wrapText="1"/>
    </xf>
    <xf numFmtId="0" fontId="8" fillId="0" borderId="3" xfId="5" applyFont="1" applyBorder="1" applyAlignment="1">
      <alignment vertical="top" wrapText="1"/>
    </xf>
    <xf numFmtId="0" fontId="8" fillId="0" borderId="5" xfId="5" applyFont="1" applyBorder="1" applyAlignment="1">
      <alignment vertical="top" wrapText="1"/>
    </xf>
    <xf numFmtId="0" fontId="8" fillId="0" borderId="6" xfId="5" applyFont="1" applyBorder="1" applyAlignment="1">
      <alignment vertical="top" wrapText="1"/>
    </xf>
    <xf numFmtId="0" fontId="8" fillId="0" borderId="7" xfId="5" applyFont="1" applyBorder="1" applyAlignment="1">
      <alignment vertical="top" wrapText="1"/>
    </xf>
    <xf numFmtId="0" fontId="8" fillId="0" borderId="22" xfId="5" applyFont="1" applyBorder="1" applyAlignment="1">
      <alignment vertical="top" wrapText="1"/>
    </xf>
    <xf numFmtId="0" fontId="8" fillId="0" borderId="4" xfId="5" applyFont="1" applyBorder="1" applyAlignment="1">
      <alignment vertical="top" wrapText="1"/>
    </xf>
    <xf numFmtId="0" fontId="8" fillId="0" borderId="10" xfId="5" applyFont="1" applyBorder="1" applyAlignment="1">
      <alignment vertical="top" wrapText="1"/>
    </xf>
  </cellXfs>
  <cellStyles count="7">
    <cellStyle name="Hyperlink" xfId="1" builtinId="8"/>
    <cellStyle name="Normal" xfId="0" builtinId="0"/>
    <cellStyle name="Normal 2" xfId="4" xr:uid="{6FCB3AE9-AD13-4693-BD6B-0F72705F4B97}"/>
    <cellStyle name="Normal 2 2" xfId="6" xr:uid="{48CA9246-3BF4-4E08-9E8C-719317192589}"/>
    <cellStyle name="Normal 2 2 2" xfId="2" xr:uid="{00000000-0005-0000-0000-000031000000}"/>
    <cellStyle name="Normal 3" xfId="5" xr:uid="{20DBF906-3C3A-41E9-A65C-2823E1BA18E9}"/>
    <cellStyle name="Normal 3 2" xfId="3" xr:uid="{00000000-0005-0000-0000-000032000000}"/>
  </cellStyles>
  <dxfs count="88">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theme="2" tint="-0.24994659260841701"/>
        </patternFill>
      </fill>
    </dxf>
    <dxf>
      <fill>
        <patternFill>
          <bgColor rgb="FFFFC000"/>
        </patternFill>
      </fill>
    </dxf>
    <dxf>
      <fill>
        <patternFill>
          <bgColor theme="2" tint="-0.24994659260841701"/>
        </patternFill>
      </fill>
    </dxf>
    <dxf>
      <fill>
        <patternFill>
          <bgColor rgb="FFFFC000"/>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theme="2" tint="-0.24994659260841701"/>
        </patternFill>
      </fill>
    </dxf>
    <dxf>
      <fill>
        <patternFill>
          <bgColor rgb="FFFFC000"/>
        </patternFill>
      </fill>
    </dxf>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92D050"/>
        </patternFill>
      </fill>
    </dxf>
    <dxf>
      <fill>
        <patternFill>
          <bgColor rgb="FFFFC000"/>
        </patternFill>
      </fill>
    </dxf>
    <dxf>
      <fill>
        <patternFill>
          <bgColor theme="2" tint="-0.24994659260841701"/>
        </patternFill>
      </fill>
    </dxf>
    <dxf>
      <fill>
        <patternFill>
          <bgColor rgb="FFFFCCCC"/>
        </patternFill>
      </fill>
    </dxf>
  </dxfs>
  <tableStyles count="0" defaultTableStyle="TableStyleMedium2" defaultPivotStyle="PivotStyleMedium9"/>
  <colors>
    <mruColors>
      <color rgb="FFCC0066"/>
      <color rgb="FFFFFF99"/>
      <color rgb="FFFFCCCC"/>
      <color rgb="FF005EA8"/>
      <color rgb="FF9933FF"/>
      <color rgb="FF4F81BD"/>
      <color rgb="FFFFFF66"/>
      <color rgb="FF9999FF"/>
      <color rgb="FFFFCC66"/>
      <color rgb="FFE1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266699</xdr:colOff>
      <xdr:row>1</xdr:row>
      <xdr:rowOff>66674</xdr:rowOff>
    </xdr:from>
    <xdr:ext cx="3092257" cy="1082319"/>
    <xdr:pic>
      <xdr:nvPicPr>
        <xdr:cNvPr id="2" name="Picture 1">
          <a:extLst>
            <a:ext uri="{FF2B5EF4-FFF2-40B4-BE49-F238E27FC236}">
              <a16:creationId xmlns:a16="http://schemas.microsoft.com/office/drawing/2014/main" id="{BF0D595B-4A49-4B6E-A84B-FF6AFC32E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2624" y="152399"/>
          <a:ext cx="3092257" cy="108231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ynergrid.be/images/downloads/S1-01_EN_Procedure_Homologation_of_material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0DA8B-D21F-48D1-A783-E13C99848E08}">
  <sheetPr>
    <pageSetUpPr fitToPage="1"/>
  </sheetPr>
  <dimension ref="B1:G22"/>
  <sheetViews>
    <sheetView zoomScale="115" zoomScaleNormal="115" workbookViewId="0">
      <selection activeCell="E6" sqref="E6"/>
    </sheetView>
  </sheetViews>
  <sheetFormatPr defaultColWidth="9.140625" defaultRowHeight="15"/>
  <cols>
    <col min="1" max="1" width="1.28515625" style="318" customWidth="1"/>
    <col min="2" max="2" width="5.28515625" style="318" customWidth="1"/>
    <col min="3" max="3" width="15.85546875" style="318" customWidth="1"/>
    <col min="4" max="4" width="21.140625" style="318" customWidth="1"/>
    <col min="5" max="5" width="38.85546875" style="318" customWidth="1"/>
    <col min="6" max="6" width="24.85546875" style="318" customWidth="1"/>
    <col min="7" max="7" width="35" style="318" customWidth="1"/>
    <col min="8" max="8" width="1.28515625" style="318" customWidth="1"/>
    <col min="9" max="16384" width="9.140625" style="318"/>
  </cols>
  <sheetData>
    <row r="1" spans="2:7" ht="6.75" customHeight="1"/>
    <row r="2" spans="2:7" ht="15" customHeight="1">
      <c r="B2" s="355" t="s">
        <v>404</v>
      </c>
      <c r="C2" s="356"/>
      <c r="D2" s="319" t="s">
        <v>405</v>
      </c>
      <c r="E2" s="320" t="s">
        <v>406</v>
      </c>
      <c r="F2" s="321"/>
      <c r="G2" s="322"/>
    </row>
    <row r="3" spans="2:7" ht="47.25" customHeight="1">
      <c r="B3" s="357" t="s">
        <v>527</v>
      </c>
      <c r="C3" s="358"/>
      <c r="D3" s="358"/>
      <c r="E3" s="359"/>
      <c r="F3" s="323"/>
      <c r="G3" s="324"/>
    </row>
    <row r="4" spans="2:7" ht="45" customHeight="1">
      <c r="B4" s="360" t="s">
        <v>528</v>
      </c>
      <c r="C4" s="361"/>
      <c r="D4" s="361"/>
      <c r="E4" s="362"/>
      <c r="F4" s="325"/>
      <c r="G4" s="326"/>
    </row>
    <row r="5" spans="2:7" ht="9.75" customHeight="1">
      <c r="B5" s="327"/>
      <c r="C5" s="327"/>
      <c r="D5" s="327"/>
      <c r="E5" s="327"/>
      <c r="F5" s="327"/>
      <c r="G5" s="327"/>
    </row>
    <row r="6" spans="2:7">
      <c r="B6" s="363" t="s">
        <v>0</v>
      </c>
      <c r="C6" s="364"/>
      <c r="D6" s="328" t="s">
        <v>1</v>
      </c>
      <c r="E6" s="329"/>
      <c r="F6" s="328" t="s">
        <v>2</v>
      </c>
      <c r="G6" s="329"/>
    </row>
    <row r="7" spans="2:7">
      <c r="B7" s="330"/>
      <c r="C7" s="331"/>
      <c r="D7" s="330" t="s">
        <v>3</v>
      </c>
      <c r="E7" s="332"/>
      <c r="F7" s="330" t="s">
        <v>4</v>
      </c>
      <c r="G7" s="332"/>
    </row>
    <row r="8" spans="2:7">
      <c r="B8" s="330"/>
      <c r="C8" s="331"/>
      <c r="D8" s="330"/>
      <c r="E8" s="332"/>
      <c r="F8" s="330" t="s">
        <v>5</v>
      </c>
      <c r="G8" s="20"/>
    </row>
    <row r="9" spans="2:7">
      <c r="B9" s="333"/>
      <c r="C9" s="334"/>
      <c r="D9" s="333" t="s">
        <v>4</v>
      </c>
      <c r="E9" s="335"/>
      <c r="F9" s="333" t="s">
        <v>6</v>
      </c>
      <c r="G9" s="336"/>
    </row>
    <row r="10" spans="2:7">
      <c r="B10" s="331"/>
      <c r="C10" s="331"/>
      <c r="D10" s="331"/>
      <c r="E10" s="331"/>
      <c r="F10" s="331"/>
      <c r="G10" s="331"/>
    </row>
    <row r="11" spans="2:7" ht="18.75" customHeight="1">
      <c r="B11" s="365" t="s">
        <v>422</v>
      </c>
      <c r="C11" s="365"/>
      <c r="D11" s="365"/>
      <c r="E11" s="365"/>
      <c r="F11" s="365"/>
      <c r="G11" s="365"/>
    </row>
    <row r="12" spans="2:7" ht="27.75" customHeight="1">
      <c r="B12" s="353" t="s">
        <v>529</v>
      </c>
      <c r="C12" s="353"/>
      <c r="D12" s="353"/>
      <c r="E12" s="353"/>
      <c r="F12" s="353"/>
      <c r="G12" s="353"/>
    </row>
    <row r="13" spans="2:7" ht="37.5" customHeight="1">
      <c r="B13" s="353" t="s">
        <v>407</v>
      </c>
      <c r="C13" s="353"/>
      <c r="D13" s="353"/>
      <c r="E13" s="353"/>
      <c r="F13" s="353"/>
      <c r="G13" s="353"/>
    </row>
    <row r="14" spans="2:7" ht="42.75" customHeight="1">
      <c r="B14" s="337"/>
      <c r="C14" s="353" t="s">
        <v>408</v>
      </c>
      <c r="D14" s="353"/>
      <c r="E14" s="353"/>
      <c r="F14" s="353"/>
      <c r="G14" s="353"/>
    </row>
    <row r="15" spans="2:7" ht="27.75" customHeight="1">
      <c r="B15" s="337"/>
      <c r="C15" s="354" t="s">
        <v>521</v>
      </c>
      <c r="D15" s="354"/>
      <c r="E15" s="354"/>
      <c r="F15" s="354"/>
      <c r="G15" s="354"/>
    </row>
    <row r="16" spans="2:7">
      <c r="B16" s="337"/>
      <c r="C16" s="331" t="s">
        <v>519</v>
      </c>
      <c r="D16" s="338"/>
      <c r="E16" s="338"/>
      <c r="F16" s="338"/>
      <c r="G16" s="338"/>
    </row>
    <row r="17" spans="2:7">
      <c r="B17" s="337"/>
      <c r="C17" s="331" t="s">
        <v>520</v>
      </c>
      <c r="D17" s="338"/>
      <c r="E17" s="338"/>
      <c r="F17" s="338"/>
      <c r="G17" s="338"/>
    </row>
    <row r="18" spans="2:7">
      <c r="B18" s="331"/>
      <c r="C18" s="331"/>
      <c r="D18" s="331"/>
      <c r="E18" s="331"/>
      <c r="F18" s="331"/>
      <c r="G18" s="331"/>
    </row>
    <row r="19" spans="2:7">
      <c r="B19" s="339"/>
      <c r="C19" s="340"/>
      <c r="D19" s="340"/>
      <c r="E19" s="341"/>
      <c r="F19" s="328" t="s">
        <v>7</v>
      </c>
      <c r="G19" s="342"/>
    </row>
    <row r="20" spans="2:7">
      <c r="B20" s="343" t="s">
        <v>424</v>
      </c>
      <c r="C20" s="344"/>
      <c r="D20" s="345" t="s">
        <v>399</v>
      </c>
      <c r="E20" s="346"/>
      <c r="F20" s="330" t="s">
        <v>423</v>
      </c>
      <c r="G20" s="347" t="s">
        <v>399</v>
      </c>
    </row>
    <row r="21" spans="2:7">
      <c r="B21" s="348"/>
      <c r="C21" s="349"/>
      <c r="D21" s="349"/>
      <c r="E21" s="350"/>
      <c r="F21" s="333"/>
      <c r="G21" s="351"/>
    </row>
    <row r="22" spans="2:7" ht="6" customHeight="1">
      <c r="C22" s="352"/>
      <c r="D22" s="352"/>
      <c r="E22" s="352"/>
      <c r="F22" s="352"/>
      <c r="G22" s="352"/>
    </row>
  </sheetData>
  <sheetProtection algorithmName="SHA-512" hashValue="Ilv0xT/grtfPMkbs9pa6cdAEOeBNjoCxCsPmnreNA3/K6MJkB3AybOamMvZAh3RXTScj0bvJWzW2kDohgNXxQw==" saltValue="9A/y71jOQpI0kCjcuB8oBA==" spinCount="100000" sheet="1" insertHyperlinks="0"/>
  <mergeCells count="9">
    <mergeCell ref="B13:G13"/>
    <mergeCell ref="C14:G14"/>
    <mergeCell ref="C15:G15"/>
    <mergeCell ref="B2:C2"/>
    <mergeCell ref="B3:E3"/>
    <mergeCell ref="B4:E4"/>
    <mergeCell ref="B6:C6"/>
    <mergeCell ref="B11:G11"/>
    <mergeCell ref="B12:G12"/>
  </mergeCells>
  <pageMargins left="0.23622047244094499" right="0.23622047244094499" top="0.35433070866141703" bottom="0.55118110236220497" header="0" footer="0.118110236220472"/>
  <pageSetup paperSize="9" orientation="landscape" verticalDpi="1200" r:id="rId1"/>
  <headerFooter>
    <oddFooter>&amp;C&amp;"-,Italic"&amp;10C10/26 - homologation - 1. GLV
 ed2.1&amp;K000000.2 (12/&amp;K01+0002019) on the basis of C10/11 ed.2.1 (01/09/2019)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H53"/>
  <sheetViews>
    <sheetView zoomScale="90" zoomScaleNormal="90" workbookViewId="0">
      <selection activeCell="D46" sqref="D46:T46"/>
    </sheetView>
  </sheetViews>
  <sheetFormatPr defaultColWidth="9.140625" defaultRowHeight="15"/>
  <cols>
    <col min="1" max="1" width="2.7109375" style="25" customWidth="1"/>
    <col min="2" max="2" width="15.42578125" style="25" customWidth="1"/>
    <col min="3" max="3" width="21.7109375" style="25" customWidth="1"/>
    <col min="4" max="4" width="18.42578125" style="25" customWidth="1"/>
    <col min="5" max="5" width="19.42578125" style="25" customWidth="1"/>
    <col min="6" max="8" width="14.140625" style="25" customWidth="1"/>
    <col min="9" max="10" width="11.140625" style="37" customWidth="1"/>
    <col min="11" max="11" width="9.140625" style="25"/>
    <col min="12" max="21" width="4.5703125" style="25" customWidth="1"/>
    <col min="22" max="27" width="3.140625" style="25" customWidth="1"/>
    <col min="28" max="31" width="10.85546875" style="25" customWidth="1"/>
    <col min="32" max="34" width="5.7109375" style="25" hidden="1" customWidth="1"/>
    <col min="35" max="16384" width="9.140625" style="25"/>
  </cols>
  <sheetData>
    <row r="1" spans="2:34" ht="8.25" customHeight="1"/>
    <row r="2" spans="2:34" ht="15.75">
      <c r="B2" s="2" t="s">
        <v>522</v>
      </c>
      <c r="C2" s="1"/>
      <c r="D2" s="1"/>
      <c r="E2" s="1"/>
    </row>
    <row r="3" spans="2:34" ht="15.75">
      <c r="B3" s="2" t="s">
        <v>523</v>
      </c>
      <c r="C3" s="1"/>
      <c r="D3" s="1"/>
      <c r="E3" s="1"/>
    </row>
    <row r="4" spans="2:34">
      <c r="B4" s="38" t="s">
        <v>404</v>
      </c>
      <c r="C4" s="39"/>
      <c r="D4" s="40"/>
      <c r="E4" s="14"/>
    </row>
    <row r="5" spans="2:34" ht="15.75">
      <c r="B5" s="19" t="s">
        <v>524</v>
      </c>
    </row>
    <row r="6" spans="2:34" ht="15" customHeight="1">
      <c r="AF6" s="37"/>
    </row>
    <row r="7" spans="2:34">
      <c r="B7" s="41">
        <v>1</v>
      </c>
      <c r="C7" s="41">
        <v>2</v>
      </c>
      <c r="D7" s="41">
        <v>3</v>
      </c>
      <c r="E7" s="41">
        <v>4</v>
      </c>
      <c r="F7" s="41">
        <v>5</v>
      </c>
      <c r="G7" s="15">
        <v>6</v>
      </c>
      <c r="H7" s="15">
        <v>7</v>
      </c>
      <c r="I7" s="15">
        <v>8</v>
      </c>
      <c r="J7" s="15">
        <v>9</v>
      </c>
      <c r="K7" s="15">
        <v>10</v>
      </c>
      <c r="L7" s="369">
        <v>11</v>
      </c>
      <c r="M7" s="370"/>
      <c r="N7" s="370"/>
      <c r="O7" s="370"/>
      <c r="P7" s="370"/>
      <c r="Q7" s="371"/>
      <c r="R7" s="369">
        <v>12</v>
      </c>
      <c r="S7" s="370"/>
      <c r="T7" s="370"/>
      <c r="U7" s="371"/>
      <c r="V7" s="369">
        <v>13</v>
      </c>
      <c r="W7" s="370"/>
      <c r="X7" s="370"/>
      <c r="Y7" s="370"/>
      <c r="Z7" s="370"/>
      <c r="AA7" s="371"/>
      <c r="AB7" s="15">
        <v>14</v>
      </c>
      <c r="AC7" s="15">
        <v>15</v>
      </c>
      <c r="AD7" s="60"/>
      <c r="AE7" s="60"/>
      <c r="AF7" s="37"/>
    </row>
    <row r="8" spans="2:34" ht="23.25" customHeight="1">
      <c r="B8" s="383" t="s">
        <v>8</v>
      </c>
      <c r="C8" s="384" t="s">
        <v>9</v>
      </c>
      <c r="D8" s="387" t="s">
        <v>10</v>
      </c>
      <c r="E8" s="387" t="s">
        <v>11</v>
      </c>
      <c r="F8" s="387" t="s">
        <v>12</v>
      </c>
      <c r="G8" s="379" t="s">
        <v>13</v>
      </c>
      <c r="H8" s="380"/>
      <c r="I8" s="372" t="s">
        <v>14</v>
      </c>
      <c r="J8" s="373"/>
      <c r="K8" s="376" t="s">
        <v>15</v>
      </c>
      <c r="L8" s="372" t="s">
        <v>16</v>
      </c>
      <c r="M8" s="374"/>
      <c r="N8" s="374"/>
      <c r="O8" s="374"/>
      <c r="P8" s="374"/>
      <c r="Q8" s="373"/>
      <c r="R8" s="375" t="s">
        <v>17</v>
      </c>
      <c r="S8" s="375"/>
      <c r="T8" s="375"/>
      <c r="U8" s="375"/>
      <c r="V8" s="372" t="s">
        <v>18</v>
      </c>
      <c r="W8" s="374"/>
      <c r="X8" s="374"/>
      <c r="Y8" s="374"/>
      <c r="Z8" s="374"/>
      <c r="AA8" s="374"/>
      <c r="AB8" s="373"/>
      <c r="AC8" s="44"/>
      <c r="AD8" s="61"/>
      <c r="AE8" s="61"/>
      <c r="AF8" s="37"/>
    </row>
    <row r="9" spans="2:34" ht="33" customHeight="1">
      <c r="B9" s="383"/>
      <c r="C9" s="385"/>
      <c r="D9" s="387"/>
      <c r="E9" s="387"/>
      <c r="F9" s="387"/>
      <c r="G9" s="381"/>
      <c r="H9" s="382"/>
      <c r="I9" s="376" t="s">
        <v>451</v>
      </c>
      <c r="J9" s="376" t="s">
        <v>452</v>
      </c>
      <c r="K9" s="377"/>
      <c r="L9" s="45" t="s">
        <v>19</v>
      </c>
      <c r="M9" s="45" t="s">
        <v>20</v>
      </c>
      <c r="N9" s="45" t="s">
        <v>21</v>
      </c>
      <c r="O9" s="45" t="s">
        <v>22</v>
      </c>
      <c r="P9" s="45" t="s">
        <v>23</v>
      </c>
      <c r="Q9" s="45" t="s">
        <v>24</v>
      </c>
      <c r="R9" s="45" t="s">
        <v>25</v>
      </c>
      <c r="S9" s="45" t="s">
        <v>26</v>
      </c>
      <c r="T9" s="45" t="s">
        <v>27</v>
      </c>
      <c r="U9" s="45" t="s">
        <v>20</v>
      </c>
      <c r="V9" s="43"/>
      <c r="W9" s="43"/>
      <c r="X9" s="43"/>
      <c r="Y9" s="43"/>
      <c r="Z9" s="43"/>
      <c r="AA9" s="42"/>
      <c r="AB9" s="399" t="s">
        <v>76</v>
      </c>
      <c r="AC9" s="388" t="s">
        <v>397</v>
      </c>
      <c r="AD9" s="62"/>
      <c r="AE9" s="62"/>
      <c r="AF9" s="37"/>
    </row>
    <row r="10" spans="2:34" ht="164.25" customHeight="1">
      <c r="B10" s="383"/>
      <c r="C10" s="386"/>
      <c r="D10" s="387"/>
      <c r="E10" s="387"/>
      <c r="F10" s="387"/>
      <c r="G10" s="317" t="s">
        <v>525</v>
      </c>
      <c r="H10" s="317" t="s">
        <v>526</v>
      </c>
      <c r="I10" s="378"/>
      <c r="J10" s="378"/>
      <c r="K10" s="378"/>
      <c r="L10" s="45" t="s">
        <v>30</v>
      </c>
      <c r="M10" s="45" t="s">
        <v>535</v>
      </c>
      <c r="N10" s="63" t="s">
        <v>31</v>
      </c>
      <c r="O10" s="45" t="s">
        <v>32</v>
      </c>
      <c r="P10" s="45" t="s">
        <v>33</v>
      </c>
      <c r="Q10" s="45" t="s">
        <v>34</v>
      </c>
      <c r="R10" s="46" t="s">
        <v>35</v>
      </c>
      <c r="S10" s="46" t="s">
        <v>36</v>
      </c>
      <c r="T10" s="46" t="s">
        <v>37</v>
      </c>
      <c r="U10" s="46" t="s">
        <v>38</v>
      </c>
      <c r="V10" s="47" t="s">
        <v>39</v>
      </c>
      <c r="W10" s="47" t="s">
        <v>40</v>
      </c>
      <c r="X10" s="47" t="s">
        <v>41</v>
      </c>
      <c r="Y10" s="47" t="s">
        <v>42</v>
      </c>
      <c r="Z10" s="47" t="s">
        <v>43</v>
      </c>
      <c r="AA10" s="47" t="s">
        <v>44</v>
      </c>
      <c r="AB10" s="400"/>
      <c r="AC10" s="389"/>
      <c r="AD10" s="62"/>
      <c r="AE10" s="62"/>
      <c r="AF10" s="37"/>
    </row>
    <row r="11" spans="2:34">
      <c r="B11" s="13"/>
      <c r="C11" s="48"/>
      <c r="D11" s="48"/>
      <c r="E11" s="48"/>
      <c r="F11" s="48"/>
      <c r="G11" s="48"/>
      <c r="H11" s="48"/>
      <c r="I11" s="49"/>
      <c r="J11" s="50"/>
      <c r="K11" s="48"/>
      <c r="L11" s="51"/>
      <c r="M11" s="51"/>
      <c r="N11" s="51"/>
      <c r="O11" s="51"/>
      <c r="P11" s="51"/>
      <c r="Q11" s="51"/>
      <c r="R11" s="51"/>
      <c r="S11" s="51"/>
      <c r="T11" s="51"/>
      <c r="U11" s="51"/>
      <c r="V11" s="51"/>
      <c r="W11" s="48"/>
      <c r="X11" s="48"/>
      <c r="Y11" s="51"/>
      <c r="Z11" s="51"/>
      <c r="AA11" s="48"/>
      <c r="AB11" s="52"/>
      <c r="AC11" s="53"/>
      <c r="AD11" s="58"/>
      <c r="AE11" s="58"/>
      <c r="AF11" s="37">
        <f>IF(J11&gt;5000,1,0)</f>
        <v>0</v>
      </c>
      <c r="AG11" s="25">
        <f>IF(K11=$K$24,1,0)</f>
        <v>0</v>
      </c>
      <c r="AH11" s="25">
        <f>AF11+AG11</f>
        <v>0</v>
      </c>
    </row>
    <row r="12" spans="2:34">
      <c r="B12" s="13"/>
      <c r="C12" s="48"/>
      <c r="D12" s="48"/>
      <c r="E12" s="48"/>
      <c r="F12" s="48"/>
      <c r="G12" s="48"/>
      <c r="H12" s="48"/>
      <c r="I12" s="49"/>
      <c r="J12" s="50"/>
      <c r="K12" s="48"/>
      <c r="L12" s="51"/>
      <c r="M12" s="51"/>
      <c r="N12" s="51"/>
      <c r="O12" s="51"/>
      <c r="P12" s="51"/>
      <c r="Q12" s="51"/>
      <c r="R12" s="51"/>
      <c r="S12" s="51"/>
      <c r="T12" s="51"/>
      <c r="U12" s="51"/>
      <c r="V12" s="51"/>
      <c r="W12" s="48"/>
      <c r="X12" s="48"/>
      <c r="Y12" s="51"/>
      <c r="Z12" s="51"/>
      <c r="AA12" s="48"/>
      <c r="AB12" s="52"/>
      <c r="AC12" s="53"/>
      <c r="AD12" s="58"/>
      <c r="AE12" s="58"/>
      <c r="AF12" s="37">
        <f t="shared" ref="AF12:AF22" si="0">IF(J12&gt;5000,1,0)</f>
        <v>0</v>
      </c>
      <c r="AG12" s="25">
        <f t="shared" ref="AG12:AG22" si="1">IF(K12=$K$24,1,0)</f>
        <v>0</v>
      </c>
      <c r="AH12" s="25">
        <f t="shared" ref="AH12:AH22" si="2">AF12+AG12</f>
        <v>0</v>
      </c>
    </row>
    <row r="13" spans="2:34">
      <c r="B13" s="13"/>
      <c r="C13" s="48"/>
      <c r="D13" s="48"/>
      <c r="E13" s="48"/>
      <c r="F13" s="48"/>
      <c r="G13" s="48"/>
      <c r="H13" s="48"/>
      <c r="I13" s="49"/>
      <c r="J13" s="50"/>
      <c r="K13" s="48"/>
      <c r="L13" s="51"/>
      <c r="M13" s="51"/>
      <c r="N13" s="51"/>
      <c r="O13" s="51"/>
      <c r="P13" s="51"/>
      <c r="Q13" s="51"/>
      <c r="R13" s="51"/>
      <c r="S13" s="51"/>
      <c r="T13" s="51"/>
      <c r="U13" s="51"/>
      <c r="V13" s="51"/>
      <c r="W13" s="48"/>
      <c r="X13" s="48"/>
      <c r="Y13" s="51"/>
      <c r="Z13" s="51"/>
      <c r="AA13" s="48"/>
      <c r="AB13" s="52"/>
      <c r="AC13" s="53"/>
      <c r="AD13" s="58"/>
      <c r="AE13" s="58"/>
      <c r="AF13" s="37">
        <f t="shared" si="0"/>
        <v>0</v>
      </c>
      <c r="AG13" s="25">
        <f t="shared" si="1"/>
        <v>0</v>
      </c>
      <c r="AH13" s="25">
        <f t="shared" si="2"/>
        <v>0</v>
      </c>
    </row>
    <row r="14" spans="2:34">
      <c r="B14" s="13"/>
      <c r="C14" s="48"/>
      <c r="D14" s="48"/>
      <c r="E14" s="48"/>
      <c r="F14" s="48"/>
      <c r="G14" s="48"/>
      <c r="H14" s="48"/>
      <c r="I14" s="49"/>
      <c r="J14" s="50"/>
      <c r="K14" s="48"/>
      <c r="L14" s="51"/>
      <c r="M14" s="51"/>
      <c r="N14" s="51"/>
      <c r="O14" s="51"/>
      <c r="P14" s="51"/>
      <c r="Q14" s="51"/>
      <c r="R14" s="51"/>
      <c r="S14" s="51"/>
      <c r="T14" s="51"/>
      <c r="U14" s="51"/>
      <c r="V14" s="51"/>
      <c r="W14" s="48"/>
      <c r="X14" s="48"/>
      <c r="Y14" s="51"/>
      <c r="Z14" s="51"/>
      <c r="AA14" s="48"/>
      <c r="AB14" s="52"/>
      <c r="AC14" s="53"/>
      <c r="AD14" s="58"/>
      <c r="AE14" s="58"/>
      <c r="AF14" s="37">
        <f t="shared" si="0"/>
        <v>0</v>
      </c>
      <c r="AG14" s="25">
        <f t="shared" si="1"/>
        <v>0</v>
      </c>
      <c r="AH14" s="25">
        <f t="shared" si="2"/>
        <v>0</v>
      </c>
    </row>
    <row r="15" spans="2:34">
      <c r="B15" s="13"/>
      <c r="C15" s="48"/>
      <c r="D15" s="48"/>
      <c r="E15" s="48"/>
      <c r="F15" s="48"/>
      <c r="G15" s="48"/>
      <c r="H15" s="48"/>
      <c r="I15" s="49"/>
      <c r="J15" s="50"/>
      <c r="K15" s="48"/>
      <c r="L15" s="51"/>
      <c r="M15" s="51"/>
      <c r="N15" s="51"/>
      <c r="O15" s="51"/>
      <c r="P15" s="51"/>
      <c r="Q15" s="51"/>
      <c r="R15" s="51"/>
      <c r="S15" s="51"/>
      <c r="T15" s="51"/>
      <c r="U15" s="51"/>
      <c r="V15" s="51"/>
      <c r="W15" s="48"/>
      <c r="X15" s="48"/>
      <c r="Y15" s="51"/>
      <c r="Z15" s="51"/>
      <c r="AA15" s="48"/>
      <c r="AB15" s="52"/>
      <c r="AC15" s="53"/>
      <c r="AD15" s="58"/>
      <c r="AE15" s="58"/>
      <c r="AF15" s="37">
        <f t="shared" si="0"/>
        <v>0</v>
      </c>
      <c r="AG15" s="25">
        <f t="shared" si="1"/>
        <v>0</v>
      </c>
      <c r="AH15" s="25">
        <f t="shared" si="2"/>
        <v>0</v>
      </c>
    </row>
    <row r="16" spans="2:34">
      <c r="B16" s="13"/>
      <c r="C16" s="48"/>
      <c r="D16" s="48"/>
      <c r="E16" s="48"/>
      <c r="F16" s="48"/>
      <c r="G16" s="48"/>
      <c r="H16" s="48"/>
      <c r="I16" s="49"/>
      <c r="J16" s="50"/>
      <c r="K16" s="48"/>
      <c r="L16" s="51"/>
      <c r="M16" s="51"/>
      <c r="N16" s="51"/>
      <c r="O16" s="51"/>
      <c r="P16" s="51"/>
      <c r="Q16" s="51"/>
      <c r="R16" s="51"/>
      <c r="S16" s="51"/>
      <c r="T16" s="51"/>
      <c r="U16" s="51"/>
      <c r="V16" s="51"/>
      <c r="W16" s="48"/>
      <c r="X16" s="48"/>
      <c r="Y16" s="51"/>
      <c r="Z16" s="51"/>
      <c r="AA16" s="48"/>
      <c r="AB16" s="52"/>
      <c r="AC16" s="53"/>
      <c r="AD16" s="58"/>
      <c r="AE16" s="58"/>
      <c r="AF16" s="37">
        <f t="shared" si="0"/>
        <v>0</v>
      </c>
      <c r="AG16" s="25">
        <f t="shared" si="1"/>
        <v>0</v>
      </c>
      <c r="AH16" s="25">
        <f t="shared" si="2"/>
        <v>0</v>
      </c>
    </row>
    <row r="17" spans="2:34">
      <c r="B17" s="13"/>
      <c r="C17" s="48"/>
      <c r="D17" s="48"/>
      <c r="E17" s="48"/>
      <c r="F17" s="48"/>
      <c r="G17" s="48"/>
      <c r="H17" s="48"/>
      <c r="I17" s="49"/>
      <c r="J17" s="50"/>
      <c r="K17" s="48"/>
      <c r="L17" s="51"/>
      <c r="M17" s="51"/>
      <c r="N17" s="51"/>
      <c r="O17" s="51"/>
      <c r="P17" s="51"/>
      <c r="Q17" s="51"/>
      <c r="R17" s="51"/>
      <c r="S17" s="51"/>
      <c r="T17" s="51"/>
      <c r="U17" s="51"/>
      <c r="V17" s="51"/>
      <c r="W17" s="48"/>
      <c r="X17" s="48"/>
      <c r="Y17" s="51"/>
      <c r="Z17" s="51"/>
      <c r="AA17" s="48"/>
      <c r="AB17" s="52"/>
      <c r="AC17" s="53"/>
      <c r="AD17" s="58"/>
      <c r="AE17" s="58"/>
      <c r="AF17" s="37">
        <f t="shared" si="0"/>
        <v>0</v>
      </c>
      <c r="AG17" s="25">
        <f t="shared" si="1"/>
        <v>0</v>
      </c>
      <c r="AH17" s="25">
        <f t="shared" si="2"/>
        <v>0</v>
      </c>
    </row>
    <row r="18" spans="2:34">
      <c r="B18" s="13"/>
      <c r="C18" s="48"/>
      <c r="D18" s="48"/>
      <c r="E18" s="48"/>
      <c r="F18" s="48"/>
      <c r="G18" s="48"/>
      <c r="H18" s="48"/>
      <c r="I18" s="49"/>
      <c r="J18" s="50"/>
      <c r="K18" s="48"/>
      <c r="L18" s="51"/>
      <c r="M18" s="51"/>
      <c r="N18" s="51"/>
      <c r="O18" s="51"/>
      <c r="P18" s="51"/>
      <c r="Q18" s="51"/>
      <c r="R18" s="51"/>
      <c r="S18" s="51"/>
      <c r="T18" s="51"/>
      <c r="U18" s="51"/>
      <c r="V18" s="51"/>
      <c r="W18" s="48"/>
      <c r="X18" s="48"/>
      <c r="Y18" s="51"/>
      <c r="Z18" s="51"/>
      <c r="AA18" s="48"/>
      <c r="AB18" s="52"/>
      <c r="AC18" s="53"/>
      <c r="AD18" s="58"/>
      <c r="AE18" s="58"/>
      <c r="AF18" s="37">
        <f t="shared" si="0"/>
        <v>0</v>
      </c>
      <c r="AG18" s="25">
        <f t="shared" si="1"/>
        <v>0</v>
      </c>
      <c r="AH18" s="25">
        <f t="shared" si="2"/>
        <v>0</v>
      </c>
    </row>
    <row r="19" spans="2:34">
      <c r="B19" s="13"/>
      <c r="C19" s="48"/>
      <c r="D19" s="48"/>
      <c r="E19" s="48"/>
      <c r="F19" s="48"/>
      <c r="G19" s="48"/>
      <c r="H19" s="48"/>
      <c r="I19" s="49"/>
      <c r="J19" s="50"/>
      <c r="K19" s="48"/>
      <c r="L19" s="51"/>
      <c r="M19" s="51"/>
      <c r="N19" s="51"/>
      <c r="O19" s="51"/>
      <c r="P19" s="51"/>
      <c r="Q19" s="51"/>
      <c r="R19" s="51"/>
      <c r="S19" s="51"/>
      <c r="T19" s="51"/>
      <c r="U19" s="51"/>
      <c r="V19" s="51"/>
      <c r="W19" s="48"/>
      <c r="X19" s="48"/>
      <c r="Y19" s="51"/>
      <c r="Z19" s="51"/>
      <c r="AA19" s="48"/>
      <c r="AB19" s="52"/>
      <c r="AC19" s="53"/>
      <c r="AD19" s="58"/>
      <c r="AE19" s="58"/>
      <c r="AF19" s="37">
        <f t="shared" si="0"/>
        <v>0</v>
      </c>
      <c r="AG19" s="25">
        <f t="shared" si="1"/>
        <v>0</v>
      </c>
      <c r="AH19" s="25">
        <f t="shared" si="2"/>
        <v>0</v>
      </c>
    </row>
    <row r="20" spans="2:34">
      <c r="B20" s="13"/>
      <c r="C20" s="48"/>
      <c r="D20" s="48"/>
      <c r="E20" s="48"/>
      <c r="F20" s="48"/>
      <c r="G20" s="48"/>
      <c r="H20" s="48"/>
      <c r="I20" s="49"/>
      <c r="J20" s="50"/>
      <c r="K20" s="48"/>
      <c r="L20" s="51"/>
      <c r="M20" s="51"/>
      <c r="N20" s="51"/>
      <c r="O20" s="51"/>
      <c r="P20" s="51"/>
      <c r="Q20" s="51"/>
      <c r="R20" s="51"/>
      <c r="S20" s="51"/>
      <c r="T20" s="51"/>
      <c r="U20" s="51"/>
      <c r="V20" s="51"/>
      <c r="W20" s="48"/>
      <c r="X20" s="48"/>
      <c r="Y20" s="51"/>
      <c r="Z20" s="51"/>
      <c r="AA20" s="48"/>
      <c r="AB20" s="52"/>
      <c r="AC20" s="53"/>
      <c r="AD20" s="58"/>
      <c r="AE20" s="58"/>
      <c r="AF20" s="37">
        <f t="shared" si="0"/>
        <v>0</v>
      </c>
      <c r="AG20" s="25">
        <f t="shared" si="1"/>
        <v>0</v>
      </c>
      <c r="AH20" s="25">
        <f t="shared" si="2"/>
        <v>0</v>
      </c>
    </row>
    <row r="21" spans="2:34">
      <c r="B21" s="13"/>
      <c r="C21" s="48"/>
      <c r="D21" s="48"/>
      <c r="E21" s="48"/>
      <c r="F21" s="48"/>
      <c r="G21" s="48"/>
      <c r="H21" s="48"/>
      <c r="I21" s="49"/>
      <c r="J21" s="50"/>
      <c r="K21" s="48"/>
      <c r="L21" s="51"/>
      <c r="M21" s="51"/>
      <c r="N21" s="51"/>
      <c r="O21" s="51"/>
      <c r="P21" s="51"/>
      <c r="Q21" s="51"/>
      <c r="R21" s="51"/>
      <c r="S21" s="51"/>
      <c r="T21" s="51"/>
      <c r="U21" s="51"/>
      <c r="V21" s="51"/>
      <c r="W21" s="48"/>
      <c r="X21" s="48"/>
      <c r="Y21" s="51"/>
      <c r="Z21" s="51"/>
      <c r="AA21" s="48"/>
      <c r="AB21" s="52"/>
      <c r="AC21" s="53"/>
      <c r="AD21" s="58"/>
      <c r="AE21" s="58"/>
      <c r="AF21" s="37">
        <f t="shared" si="0"/>
        <v>0</v>
      </c>
      <c r="AG21" s="25">
        <f t="shared" si="1"/>
        <v>0</v>
      </c>
      <c r="AH21" s="25">
        <f t="shared" si="2"/>
        <v>0</v>
      </c>
    </row>
    <row r="22" spans="2:34">
      <c r="B22" s="13"/>
      <c r="C22" s="48"/>
      <c r="D22" s="48"/>
      <c r="E22" s="48"/>
      <c r="F22" s="48"/>
      <c r="G22" s="48"/>
      <c r="H22" s="48"/>
      <c r="I22" s="49"/>
      <c r="J22" s="50"/>
      <c r="K22" s="48"/>
      <c r="L22" s="51"/>
      <c r="M22" s="51"/>
      <c r="N22" s="51"/>
      <c r="O22" s="51"/>
      <c r="P22" s="51"/>
      <c r="Q22" s="51"/>
      <c r="R22" s="51"/>
      <c r="S22" s="51"/>
      <c r="T22" s="51"/>
      <c r="U22" s="51"/>
      <c r="V22" s="51"/>
      <c r="W22" s="48"/>
      <c r="X22" s="48"/>
      <c r="Y22" s="51"/>
      <c r="Z22" s="51"/>
      <c r="AA22" s="48"/>
      <c r="AB22" s="52"/>
      <c r="AC22" s="53"/>
      <c r="AD22" s="58"/>
      <c r="AE22" s="58"/>
      <c r="AF22" s="37">
        <f t="shared" si="0"/>
        <v>0</v>
      </c>
      <c r="AG22" s="25">
        <f t="shared" si="1"/>
        <v>0</v>
      </c>
      <c r="AH22" s="25">
        <f t="shared" si="2"/>
        <v>0</v>
      </c>
    </row>
    <row r="23" spans="2:34">
      <c r="K23" s="10"/>
      <c r="L23" s="37"/>
      <c r="M23" s="37"/>
      <c r="N23" s="37"/>
      <c r="O23" s="37"/>
      <c r="P23" s="37"/>
      <c r="Q23" s="37"/>
      <c r="R23" s="37"/>
      <c r="S23" s="37"/>
      <c r="T23" s="37"/>
      <c r="U23" s="37"/>
      <c r="V23" s="10"/>
      <c r="W23" s="11"/>
      <c r="X23" s="11"/>
      <c r="Y23" s="11"/>
      <c r="Z23" s="11"/>
      <c r="AA23" s="11"/>
      <c r="AB23" s="11"/>
      <c r="AC23" s="11"/>
      <c r="AD23" s="11"/>
      <c r="AE23" s="11"/>
      <c r="AF23" s="37"/>
    </row>
    <row r="24" spans="2:34" hidden="1">
      <c r="K24" s="26" t="s">
        <v>45</v>
      </c>
      <c r="L24" s="37"/>
      <c r="M24" s="37"/>
      <c r="N24" s="37"/>
      <c r="O24" s="37"/>
      <c r="P24" s="37"/>
      <c r="Q24" s="37"/>
      <c r="R24" s="37"/>
      <c r="S24" s="37"/>
      <c r="T24" s="37"/>
      <c r="U24" s="37"/>
      <c r="V24" s="10"/>
      <c r="W24" s="11"/>
      <c r="X24" s="11"/>
      <c r="Y24" s="11"/>
      <c r="Z24" s="11"/>
      <c r="AA24" s="11"/>
      <c r="AB24" s="55" t="s">
        <v>398</v>
      </c>
      <c r="AC24" s="22"/>
      <c r="AD24" s="59"/>
      <c r="AE24" s="59"/>
      <c r="AF24" s="37"/>
    </row>
    <row r="25" spans="2:34" hidden="1">
      <c r="K25" s="54" t="s">
        <v>62</v>
      </c>
      <c r="L25" s="37"/>
      <c r="M25" s="37"/>
      <c r="N25" s="37"/>
      <c r="O25" s="37"/>
      <c r="P25" s="37"/>
      <c r="Q25" s="37"/>
      <c r="R25" s="37"/>
      <c r="S25" s="37"/>
      <c r="T25" s="37"/>
      <c r="U25" s="37"/>
      <c r="V25" s="10"/>
      <c r="W25" s="11"/>
      <c r="X25" s="11"/>
      <c r="Y25" s="11"/>
      <c r="Z25" s="11"/>
      <c r="AA25" s="11"/>
      <c r="AB25" s="56" t="s">
        <v>409</v>
      </c>
      <c r="AC25" s="23"/>
      <c r="AD25" s="59"/>
      <c r="AE25" s="59"/>
      <c r="AF25" s="37"/>
    </row>
    <row r="26" spans="2:34" hidden="1">
      <c r="L26" s="37"/>
      <c r="M26" s="37"/>
      <c r="N26" s="37"/>
      <c r="O26" s="37"/>
      <c r="P26" s="37"/>
      <c r="Q26" s="37"/>
      <c r="R26" s="37"/>
      <c r="S26" s="37"/>
      <c r="T26" s="37"/>
      <c r="U26" s="37"/>
      <c r="V26" s="10"/>
      <c r="W26" s="11"/>
      <c r="X26" s="11"/>
      <c r="Y26" s="11"/>
      <c r="Z26" s="11"/>
      <c r="AA26" s="11"/>
      <c r="AB26" s="56" t="s">
        <v>410</v>
      </c>
      <c r="AC26" s="23"/>
      <c r="AD26" s="59"/>
      <c r="AE26" s="59"/>
      <c r="AF26" s="37"/>
    </row>
    <row r="27" spans="2:34" hidden="1">
      <c r="L27" s="37"/>
      <c r="M27" s="37"/>
      <c r="N27" s="37"/>
      <c r="O27" s="37"/>
      <c r="P27" s="37"/>
      <c r="Q27" s="37"/>
      <c r="R27" s="37"/>
      <c r="S27" s="37"/>
      <c r="T27" s="37"/>
      <c r="U27" s="37"/>
      <c r="V27" s="10"/>
      <c r="W27" s="11"/>
      <c r="X27" s="11"/>
      <c r="Y27" s="11"/>
      <c r="Z27" s="11"/>
      <c r="AA27" s="11"/>
      <c r="AB27" s="56" t="s">
        <v>411</v>
      </c>
      <c r="AC27" s="23"/>
      <c r="AD27" s="59"/>
      <c r="AE27" s="59"/>
      <c r="AF27" s="37"/>
    </row>
    <row r="28" spans="2:34" hidden="1">
      <c r="L28" s="37"/>
      <c r="M28" s="37"/>
      <c r="N28" s="37"/>
      <c r="O28" s="37"/>
      <c r="P28" s="37"/>
      <c r="Q28" s="37"/>
      <c r="R28" s="37"/>
      <c r="S28" s="37"/>
      <c r="T28" s="37"/>
      <c r="U28" s="37"/>
      <c r="V28" s="10"/>
      <c r="W28" s="11"/>
      <c r="X28" s="11"/>
      <c r="Y28" s="11"/>
      <c r="Z28" s="11"/>
      <c r="AA28" s="11"/>
      <c r="AB28" s="56" t="s">
        <v>412</v>
      </c>
      <c r="AC28" s="23"/>
      <c r="AD28" s="59"/>
      <c r="AE28" s="59"/>
      <c r="AF28" s="37"/>
    </row>
    <row r="29" spans="2:34" hidden="1">
      <c r="L29" s="37"/>
      <c r="M29" s="37"/>
      <c r="N29" s="37"/>
      <c r="O29" s="37"/>
      <c r="P29" s="37"/>
      <c r="Q29" s="37"/>
      <c r="R29" s="37"/>
      <c r="S29" s="37"/>
      <c r="T29" s="37"/>
      <c r="U29" s="37"/>
      <c r="V29" s="10"/>
      <c r="W29" s="11"/>
      <c r="X29" s="11"/>
      <c r="Y29" s="11"/>
      <c r="Z29" s="11"/>
      <c r="AA29" s="11"/>
      <c r="AB29" s="57" t="s">
        <v>413</v>
      </c>
      <c r="AC29" s="24"/>
      <c r="AD29" s="59"/>
      <c r="AE29" s="59"/>
      <c r="AF29" s="37"/>
    </row>
    <row r="30" spans="2:34">
      <c r="B30" s="12" t="s">
        <v>47</v>
      </c>
      <c r="AF30" s="37"/>
    </row>
    <row r="31" spans="2:34">
      <c r="AF31" s="37"/>
    </row>
    <row r="32" spans="2:34">
      <c r="B32" s="16" t="s">
        <v>48</v>
      </c>
      <c r="C32" s="16" t="s">
        <v>49</v>
      </c>
      <c r="D32" s="394" t="s">
        <v>50</v>
      </c>
      <c r="E32" s="394"/>
      <c r="F32" s="394"/>
      <c r="G32" s="394"/>
      <c r="H32" s="394"/>
      <c r="I32" s="394"/>
      <c r="J32" s="394"/>
      <c r="K32" s="394"/>
      <c r="L32" s="394"/>
      <c r="M32" s="394"/>
      <c r="N32" s="394"/>
      <c r="O32" s="394"/>
      <c r="P32" s="394"/>
      <c r="Q32" s="394"/>
      <c r="R32" s="394"/>
      <c r="S32" s="394"/>
      <c r="T32" s="394"/>
      <c r="AF32" s="37"/>
    </row>
    <row r="33" spans="2:32">
      <c r="B33" s="366">
        <v>1</v>
      </c>
      <c r="C33" s="28" t="s">
        <v>421</v>
      </c>
      <c r="D33" s="395" t="s">
        <v>420</v>
      </c>
      <c r="E33" s="395"/>
      <c r="F33" s="395"/>
      <c r="G33" s="395"/>
      <c r="H33" s="395"/>
      <c r="I33" s="395"/>
      <c r="J33" s="395"/>
      <c r="K33" s="395"/>
      <c r="L33" s="395"/>
      <c r="M33" s="395"/>
      <c r="N33" s="395"/>
      <c r="O33" s="395"/>
      <c r="P33" s="395"/>
      <c r="Q33" s="395"/>
      <c r="R33" s="395"/>
      <c r="S33" s="395"/>
      <c r="T33" s="395"/>
      <c r="AF33" s="37"/>
    </row>
    <row r="34" spans="2:32">
      <c r="B34" s="367"/>
      <c r="C34" s="21" t="s">
        <v>419</v>
      </c>
      <c r="D34" s="401" t="s">
        <v>417</v>
      </c>
      <c r="E34" s="402"/>
      <c r="F34" s="402"/>
      <c r="G34" s="402"/>
      <c r="H34" s="402"/>
      <c r="I34" s="402"/>
      <c r="J34" s="402"/>
      <c r="K34" s="402"/>
      <c r="L34" s="402"/>
      <c r="M34" s="402"/>
      <c r="N34" s="402"/>
      <c r="O34" s="402"/>
      <c r="P34" s="402"/>
      <c r="Q34" s="402"/>
      <c r="R34" s="402"/>
      <c r="S34" s="402"/>
      <c r="T34" s="403"/>
      <c r="AF34" s="37"/>
    </row>
    <row r="35" spans="2:32">
      <c r="B35" s="367"/>
      <c r="C35" s="21" t="s">
        <v>418</v>
      </c>
      <c r="D35" s="401" t="s">
        <v>416</v>
      </c>
      <c r="E35" s="402"/>
      <c r="F35" s="402"/>
      <c r="G35" s="402"/>
      <c r="H35" s="402"/>
      <c r="I35" s="402"/>
      <c r="J35" s="402"/>
      <c r="K35" s="402"/>
      <c r="L35" s="402"/>
      <c r="M35" s="402"/>
      <c r="N35" s="402"/>
      <c r="O35" s="402"/>
      <c r="P35" s="402"/>
      <c r="Q35" s="402"/>
      <c r="R35" s="402"/>
      <c r="S35" s="402"/>
      <c r="T35" s="403"/>
      <c r="AF35" s="37"/>
    </row>
    <row r="36" spans="2:32">
      <c r="B36" s="367"/>
      <c r="C36" s="21"/>
      <c r="D36" s="401" t="s">
        <v>415</v>
      </c>
      <c r="E36" s="402"/>
      <c r="F36" s="402"/>
      <c r="G36" s="402"/>
      <c r="H36" s="402"/>
      <c r="I36" s="402"/>
      <c r="J36" s="402"/>
      <c r="K36" s="402"/>
      <c r="L36" s="402"/>
      <c r="M36" s="402"/>
      <c r="N36" s="402"/>
      <c r="O36" s="402"/>
      <c r="P36" s="402"/>
      <c r="Q36" s="402"/>
      <c r="R36" s="402"/>
      <c r="S36" s="402"/>
      <c r="T36" s="403"/>
      <c r="AF36" s="37"/>
    </row>
    <row r="37" spans="2:32">
      <c r="B37" s="368"/>
      <c r="C37" s="29"/>
      <c r="D37" s="404" t="s">
        <v>414</v>
      </c>
      <c r="E37" s="405"/>
      <c r="F37" s="405"/>
      <c r="G37" s="405"/>
      <c r="H37" s="405"/>
      <c r="I37" s="405"/>
      <c r="J37" s="405"/>
      <c r="K37" s="405"/>
      <c r="L37" s="405"/>
      <c r="M37" s="405"/>
      <c r="N37" s="405"/>
      <c r="O37" s="405"/>
      <c r="P37" s="405"/>
      <c r="Q37" s="405"/>
      <c r="R37" s="405"/>
      <c r="S37" s="405"/>
      <c r="T37" s="406"/>
      <c r="AF37" s="37"/>
    </row>
    <row r="38" spans="2:32">
      <c r="B38" s="30">
        <v>2</v>
      </c>
      <c r="C38" s="31" t="s">
        <v>51</v>
      </c>
      <c r="D38" s="390" t="s">
        <v>400</v>
      </c>
      <c r="E38" s="390"/>
      <c r="F38" s="390"/>
      <c r="G38" s="390"/>
      <c r="H38" s="390"/>
      <c r="I38" s="390"/>
      <c r="J38" s="390"/>
      <c r="K38" s="390"/>
      <c r="L38" s="390"/>
      <c r="M38" s="390"/>
      <c r="N38" s="390"/>
      <c r="O38" s="390"/>
      <c r="P38" s="390"/>
      <c r="Q38" s="390"/>
      <c r="R38" s="390"/>
      <c r="S38" s="390"/>
      <c r="T38" s="390"/>
      <c r="AF38" s="37"/>
    </row>
    <row r="39" spans="2:32" ht="41.25" customHeight="1">
      <c r="B39" s="30">
        <v>3</v>
      </c>
      <c r="C39" s="31" t="s">
        <v>52</v>
      </c>
      <c r="D39" s="396" t="s">
        <v>401</v>
      </c>
      <c r="E39" s="397"/>
      <c r="F39" s="397"/>
      <c r="G39" s="397"/>
      <c r="H39" s="397"/>
      <c r="I39" s="397"/>
      <c r="J39" s="397"/>
      <c r="K39" s="397"/>
      <c r="L39" s="397"/>
      <c r="M39" s="397"/>
      <c r="N39" s="397"/>
      <c r="O39" s="397"/>
      <c r="P39" s="397"/>
      <c r="Q39" s="397"/>
      <c r="R39" s="397"/>
      <c r="S39" s="397"/>
      <c r="T39" s="398"/>
      <c r="AF39" s="37"/>
    </row>
    <row r="40" spans="2:32" ht="25.5">
      <c r="B40" s="30">
        <v>4</v>
      </c>
      <c r="C40" s="31" t="s">
        <v>53</v>
      </c>
      <c r="D40" s="390" t="s">
        <v>54</v>
      </c>
      <c r="E40" s="390"/>
      <c r="F40" s="390"/>
      <c r="G40" s="390"/>
      <c r="H40" s="390"/>
      <c r="I40" s="390"/>
      <c r="J40" s="390"/>
      <c r="K40" s="390"/>
      <c r="L40" s="390"/>
      <c r="M40" s="390"/>
      <c r="N40" s="390"/>
      <c r="O40" s="390"/>
      <c r="P40" s="390"/>
      <c r="Q40" s="390"/>
      <c r="R40" s="390"/>
      <c r="S40" s="390"/>
      <c r="T40" s="390"/>
      <c r="AF40" s="37"/>
    </row>
    <row r="41" spans="2:32">
      <c r="B41" s="30">
        <v>5</v>
      </c>
      <c r="C41" s="31" t="s">
        <v>55</v>
      </c>
      <c r="D41" s="390" t="s">
        <v>56</v>
      </c>
      <c r="E41" s="390"/>
      <c r="F41" s="390"/>
      <c r="G41" s="390"/>
      <c r="H41" s="390"/>
      <c r="I41" s="390"/>
      <c r="J41" s="390"/>
      <c r="K41" s="390"/>
      <c r="L41" s="390"/>
      <c r="M41" s="390"/>
      <c r="N41" s="390"/>
      <c r="O41" s="390"/>
      <c r="P41" s="390"/>
      <c r="Q41" s="390"/>
      <c r="R41" s="390"/>
      <c r="S41" s="390"/>
      <c r="T41" s="390"/>
      <c r="AF41" s="37"/>
    </row>
    <row r="42" spans="2:32" ht="25.5" customHeight="1">
      <c r="B42" s="30">
        <v>6</v>
      </c>
      <c r="C42" s="31" t="s">
        <v>28</v>
      </c>
      <c r="D42" s="391" t="s">
        <v>536</v>
      </c>
      <c r="E42" s="392"/>
      <c r="F42" s="392"/>
      <c r="G42" s="392"/>
      <c r="H42" s="392"/>
      <c r="I42" s="392"/>
      <c r="J42" s="392"/>
      <c r="K42" s="392"/>
      <c r="L42" s="392"/>
      <c r="M42" s="392"/>
      <c r="N42" s="392"/>
      <c r="O42" s="392"/>
      <c r="P42" s="392"/>
      <c r="Q42" s="392"/>
      <c r="R42" s="392"/>
      <c r="S42" s="392"/>
      <c r="T42" s="393"/>
      <c r="AF42" s="37"/>
    </row>
    <row r="43" spans="2:32" ht="25.5" customHeight="1">
      <c r="B43" s="30">
        <v>7</v>
      </c>
      <c r="C43" s="31" t="s">
        <v>29</v>
      </c>
      <c r="D43" s="391" t="s">
        <v>537</v>
      </c>
      <c r="E43" s="392"/>
      <c r="F43" s="392"/>
      <c r="G43" s="392"/>
      <c r="H43" s="392"/>
      <c r="I43" s="392"/>
      <c r="J43" s="392"/>
      <c r="K43" s="392"/>
      <c r="L43" s="392"/>
      <c r="M43" s="392"/>
      <c r="N43" s="392"/>
      <c r="O43" s="392"/>
      <c r="P43" s="392"/>
      <c r="Q43" s="392"/>
      <c r="R43" s="392"/>
      <c r="S43" s="392"/>
      <c r="T43" s="393"/>
      <c r="AF43" s="37"/>
    </row>
    <row r="44" spans="2:32" ht="27">
      <c r="B44" s="30">
        <v>8</v>
      </c>
      <c r="C44" s="31" t="s">
        <v>453</v>
      </c>
      <c r="D44" s="390" t="s">
        <v>57</v>
      </c>
      <c r="E44" s="390"/>
      <c r="F44" s="390"/>
      <c r="G44" s="390"/>
      <c r="H44" s="390"/>
      <c r="I44" s="390"/>
      <c r="J44" s="390"/>
      <c r="K44" s="390"/>
      <c r="L44" s="390"/>
      <c r="M44" s="390"/>
      <c r="N44" s="390"/>
      <c r="O44" s="390"/>
      <c r="P44" s="390"/>
      <c r="Q44" s="390"/>
      <c r="R44" s="390"/>
      <c r="S44" s="390"/>
      <c r="T44" s="390"/>
      <c r="AF44" s="37"/>
    </row>
    <row r="45" spans="2:32" ht="25.5">
      <c r="B45" s="30">
        <v>9</v>
      </c>
      <c r="C45" s="31" t="s">
        <v>58</v>
      </c>
      <c r="D45" s="390" t="s">
        <v>59</v>
      </c>
      <c r="E45" s="390"/>
      <c r="F45" s="390"/>
      <c r="G45" s="390"/>
      <c r="H45" s="390"/>
      <c r="I45" s="390"/>
      <c r="J45" s="390"/>
      <c r="K45" s="390"/>
      <c r="L45" s="390"/>
      <c r="M45" s="390"/>
      <c r="N45" s="390"/>
      <c r="O45" s="390"/>
      <c r="P45" s="390"/>
      <c r="Q45" s="390"/>
      <c r="R45" s="390"/>
      <c r="S45" s="390"/>
      <c r="T45" s="390"/>
      <c r="AF45" s="37"/>
    </row>
    <row r="46" spans="2:32" ht="23.25" customHeight="1">
      <c r="B46" s="30">
        <v>10</v>
      </c>
      <c r="C46" s="31" t="s">
        <v>60</v>
      </c>
      <c r="D46" s="390" t="s">
        <v>61</v>
      </c>
      <c r="E46" s="390"/>
      <c r="F46" s="390"/>
      <c r="G46" s="390"/>
      <c r="H46" s="390"/>
      <c r="I46" s="390"/>
      <c r="J46" s="390"/>
      <c r="K46" s="390"/>
      <c r="L46" s="390"/>
      <c r="M46" s="390"/>
      <c r="N46" s="390"/>
      <c r="O46" s="390"/>
      <c r="P46" s="390"/>
      <c r="Q46" s="390"/>
      <c r="R46" s="390"/>
      <c r="S46" s="390"/>
      <c r="T46" s="390"/>
      <c r="Y46" s="1"/>
      <c r="Z46" s="1"/>
      <c r="AA46" s="1"/>
      <c r="AB46" s="1"/>
      <c r="AC46" s="1"/>
      <c r="AD46" s="1"/>
      <c r="AE46" s="1"/>
      <c r="AF46" s="37"/>
    </row>
    <row r="47" spans="2:32" ht="57.6" customHeight="1">
      <c r="B47" s="30">
        <v>11</v>
      </c>
      <c r="C47" s="31" t="s">
        <v>63</v>
      </c>
      <c r="D47" s="390" t="s">
        <v>454</v>
      </c>
      <c r="E47" s="390"/>
      <c r="F47" s="390"/>
      <c r="G47" s="390"/>
      <c r="H47" s="390"/>
      <c r="I47" s="390"/>
      <c r="J47" s="390"/>
      <c r="K47" s="390"/>
      <c r="L47" s="390"/>
      <c r="M47" s="390"/>
      <c r="N47" s="390"/>
      <c r="O47" s="390"/>
      <c r="P47" s="390"/>
      <c r="Q47" s="390"/>
      <c r="R47" s="390"/>
      <c r="S47" s="390"/>
      <c r="T47" s="390"/>
      <c r="U47" s="1"/>
      <c r="X47" s="1"/>
      <c r="Y47" s="1"/>
      <c r="Z47" s="1"/>
      <c r="AA47" s="1"/>
      <c r="AB47" s="1"/>
      <c r="AC47" s="1"/>
      <c r="AD47" s="1"/>
      <c r="AE47" s="1"/>
      <c r="AF47" s="37"/>
    </row>
    <row r="48" spans="2:32" ht="33" customHeight="1">
      <c r="B48" s="30">
        <v>12</v>
      </c>
      <c r="C48" s="31" t="s">
        <v>64</v>
      </c>
      <c r="D48" s="390" t="s">
        <v>65</v>
      </c>
      <c r="E48" s="390"/>
      <c r="F48" s="390"/>
      <c r="G48" s="390"/>
      <c r="H48" s="390"/>
      <c r="I48" s="390"/>
      <c r="J48" s="390"/>
      <c r="K48" s="390"/>
      <c r="L48" s="390"/>
      <c r="M48" s="390"/>
      <c r="N48" s="390"/>
      <c r="O48" s="390"/>
      <c r="P48" s="390"/>
      <c r="Q48" s="390"/>
      <c r="R48" s="390"/>
      <c r="S48" s="390"/>
      <c r="T48" s="390"/>
      <c r="U48" s="1"/>
      <c r="AF48" s="37"/>
    </row>
    <row r="49" spans="2:31" ht="30.75" customHeight="1">
      <c r="B49" s="30">
        <v>13</v>
      </c>
      <c r="C49" s="31" t="s">
        <v>66</v>
      </c>
      <c r="D49" s="390" t="s">
        <v>67</v>
      </c>
      <c r="E49" s="390"/>
      <c r="F49" s="390"/>
      <c r="G49" s="390"/>
      <c r="H49" s="390"/>
      <c r="I49" s="390"/>
      <c r="J49" s="390"/>
      <c r="K49" s="390"/>
      <c r="L49" s="390"/>
      <c r="M49" s="390"/>
      <c r="N49" s="390"/>
      <c r="O49" s="390"/>
      <c r="P49" s="390"/>
      <c r="Q49" s="390"/>
      <c r="R49" s="390"/>
      <c r="S49" s="390"/>
      <c r="T49" s="390"/>
    </row>
    <row r="50" spans="2:31" ht="24.6" customHeight="1">
      <c r="B50" s="30">
        <v>14</v>
      </c>
      <c r="C50" s="32" t="s">
        <v>76</v>
      </c>
      <c r="D50" s="412" t="s">
        <v>402</v>
      </c>
      <c r="E50" s="412"/>
      <c r="F50" s="412"/>
      <c r="G50" s="412"/>
      <c r="H50" s="412"/>
      <c r="I50" s="412"/>
      <c r="J50" s="412"/>
      <c r="K50" s="412"/>
      <c r="L50" s="412"/>
      <c r="M50" s="412"/>
      <c r="N50" s="412"/>
      <c r="O50" s="412"/>
      <c r="P50" s="412"/>
      <c r="Q50" s="412"/>
      <c r="R50" s="412"/>
      <c r="S50" s="412"/>
      <c r="T50" s="412"/>
      <c r="X50" s="1"/>
      <c r="Y50" s="1"/>
      <c r="Z50" s="1"/>
      <c r="AA50" s="1"/>
      <c r="AB50" s="1"/>
      <c r="AC50" s="1"/>
      <c r="AD50" s="1"/>
      <c r="AE50" s="1"/>
    </row>
    <row r="51" spans="2:31" ht="96.75" customHeight="1">
      <c r="B51" s="27">
        <v>15</v>
      </c>
      <c r="C51" s="410" t="s">
        <v>403</v>
      </c>
      <c r="D51" s="395" t="s">
        <v>425</v>
      </c>
      <c r="E51" s="395"/>
      <c r="F51" s="395"/>
      <c r="G51" s="395"/>
      <c r="H51" s="395"/>
      <c r="I51" s="395"/>
      <c r="J51" s="395"/>
      <c r="K51" s="395"/>
      <c r="L51" s="395"/>
      <c r="M51" s="395"/>
      <c r="N51" s="395"/>
      <c r="O51" s="395"/>
      <c r="P51" s="395"/>
      <c r="Q51" s="395"/>
      <c r="R51" s="395"/>
      <c r="S51" s="395"/>
      <c r="T51" s="395"/>
      <c r="X51" s="1"/>
      <c r="Y51" s="1"/>
      <c r="Z51" s="1"/>
      <c r="AA51" s="1"/>
      <c r="AB51" s="1"/>
      <c r="AC51" s="1"/>
      <c r="AD51" s="1"/>
      <c r="AE51" s="1"/>
    </row>
    <row r="52" spans="2:31" ht="18.75" customHeight="1">
      <c r="B52" s="33"/>
      <c r="C52" s="411"/>
      <c r="D52" s="407" t="s">
        <v>426</v>
      </c>
      <c r="E52" s="408"/>
      <c r="F52" s="408"/>
      <c r="G52" s="408"/>
      <c r="H52" s="408"/>
      <c r="I52" s="408"/>
      <c r="J52" s="408"/>
      <c r="K52" s="408"/>
      <c r="L52" s="408"/>
      <c r="M52" s="408"/>
      <c r="N52" s="408"/>
      <c r="O52" s="408"/>
      <c r="P52" s="408"/>
      <c r="Q52" s="408"/>
      <c r="R52" s="408"/>
      <c r="S52" s="408"/>
      <c r="T52" s="409"/>
      <c r="X52" s="1"/>
      <c r="Y52" s="1"/>
      <c r="Z52" s="1"/>
      <c r="AA52" s="1"/>
      <c r="AB52" s="1"/>
      <c r="AC52" s="1"/>
      <c r="AD52" s="1"/>
      <c r="AE52" s="1"/>
    </row>
    <row r="53" spans="2:31">
      <c r="B53" s="17"/>
      <c r="C53" s="17"/>
      <c r="E53" s="17"/>
      <c r="F53" s="17"/>
      <c r="G53" s="17"/>
      <c r="H53" s="17"/>
      <c r="I53" s="18"/>
      <c r="J53" s="18"/>
      <c r="K53" s="17"/>
      <c r="L53" s="17"/>
      <c r="M53" s="17"/>
      <c r="N53" s="17"/>
      <c r="O53" s="17"/>
      <c r="P53" s="17"/>
      <c r="Q53" s="17"/>
      <c r="R53" s="17"/>
      <c r="S53" s="17"/>
      <c r="T53" s="17"/>
    </row>
  </sheetData>
  <sheetProtection algorithmName="SHA-512" hashValue="ZvqhXdH/cDpzbkY5Qosuoi5l9eqI3oTpKEqYIUstyaFj1EZeShiHuMWa/NGqiUk/Rcya9eKjtF6+ugKWkNqpOQ==" saltValue="fp2QWHQgq+i/fVn9oTfFvg==" spinCount="100000" sheet="1" insertRows="0" insertHyperlinks="0"/>
  <mergeCells count="41">
    <mergeCell ref="D52:T52"/>
    <mergeCell ref="C51:C52"/>
    <mergeCell ref="D49:T49"/>
    <mergeCell ref="D44:T44"/>
    <mergeCell ref="D50:T50"/>
    <mergeCell ref="D51:T51"/>
    <mergeCell ref="D46:T46"/>
    <mergeCell ref="D47:T47"/>
    <mergeCell ref="D48:T48"/>
    <mergeCell ref="D45:T45"/>
    <mergeCell ref="AC9:AC10"/>
    <mergeCell ref="D40:T40"/>
    <mergeCell ref="D41:T41"/>
    <mergeCell ref="D42:T42"/>
    <mergeCell ref="D43:T43"/>
    <mergeCell ref="D32:T32"/>
    <mergeCell ref="D33:T33"/>
    <mergeCell ref="D38:T38"/>
    <mergeCell ref="D39:T39"/>
    <mergeCell ref="AB9:AB10"/>
    <mergeCell ref="D34:T34"/>
    <mergeCell ref="D35:T35"/>
    <mergeCell ref="D36:T36"/>
    <mergeCell ref="D37:T37"/>
    <mergeCell ref="I9:I10"/>
    <mergeCell ref="J9:J10"/>
    <mergeCell ref="B33:B37"/>
    <mergeCell ref="L7:Q7"/>
    <mergeCell ref="R7:U7"/>
    <mergeCell ref="V7:AA7"/>
    <mergeCell ref="I8:J8"/>
    <mergeCell ref="L8:Q8"/>
    <mergeCell ref="R8:U8"/>
    <mergeCell ref="V8:AB8"/>
    <mergeCell ref="K8:K10"/>
    <mergeCell ref="G8:H9"/>
    <mergeCell ref="B8:B10"/>
    <mergeCell ref="C8:C10"/>
    <mergeCell ref="D8:D10"/>
    <mergeCell ref="E8:E10"/>
    <mergeCell ref="F8:F10"/>
  </mergeCells>
  <conditionalFormatting sqref="J11:J22">
    <cfRule type="expression" dxfId="87" priority="1">
      <formula>$AH11=2</formula>
    </cfRule>
  </conditionalFormatting>
  <dataValidations count="2">
    <dataValidation type="list" showInputMessage="1" showErrorMessage="1" sqref="K11:K22" xr:uid="{00000000-0002-0000-0200-000001000000}">
      <formula1>$K$24:$K$25</formula1>
    </dataValidation>
    <dataValidation type="list" allowBlank="1" showInputMessage="1" showErrorMessage="1" sqref="AB11:AB20" xr:uid="{95D78180-E15B-45B4-B5A8-A03DA5CC2B66}">
      <formula1>$AB$24:$AB$29</formula1>
    </dataValidation>
  </dataValidations>
  <hyperlinks>
    <hyperlink ref="D52" r:id="rId1" xr:uid="{EF9087E3-FE71-4070-B497-D26CC682FBAC}"/>
  </hyperlinks>
  <pageMargins left="0.70866141732283505" right="0.70866141732283505" top="0.74803149606299202" bottom="0.74803149606299202" header="0.31496062992126" footer="0.31496062992126"/>
  <pageSetup paperSize="9" scale="55" fitToHeight="0" orientation="landscape" r:id="rId2"/>
  <headerFooter>
    <oddFooter>&amp;C&amp;"-,Italic"&amp;10C10/26 - homologation - 2. list of power-generating units
ed2.1.2 (12/2019) on the basis of C10/11 ed.2.1 (01/09/2019)  - p &amp;P/&amp;N</oddFooter>
  </headerFooter>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3C2A-B249-484C-9238-3B6A43C56B2B}">
  <sheetPr>
    <pageSetUpPr fitToPage="1"/>
  </sheetPr>
  <dimension ref="A1:AM183"/>
  <sheetViews>
    <sheetView tabSelected="1" zoomScale="85" zoomScaleNormal="85" workbookViewId="0">
      <pane xSplit="9" ySplit="8" topLeftCell="J111" activePane="bottomRight" state="frozen"/>
      <selection pane="topRight" activeCell="J1" sqref="J1"/>
      <selection pane="bottomLeft" activeCell="A9" sqref="A9"/>
      <selection pane="bottomRight" activeCell="E114" sqref="E114"/>
    </sheetView>
  </sheetViews>
  <sheetFormatPr defaultColWidth="9.140625" defaultRowHeight="12.75"/>
  <cols>
    <col min="1" max="1" width="2.5703125" style="64" customWidth="1"/>
    <col min="2" max="2" width="7" style="64" customWidth="1"/>
    <col min="3" max="3" width="30.140625" style="64" customWidth="1"/>
    <col min="4" max="4" width="27.42578125" style="64" customWidth="1"/>
    <col min="5" max="5" width="23.42578125" style="64" customWidth="1"/>
    <col min="6" max="6" width="11" style="64" customWidth="1"/>
    <col min="7" max="7" width="30.85546875" style="64" customWidth="1"/>
    <col min="8" max="8" width="7.85546875" style="65" customWidth="1"/>
    <col min="9" max="9" width="5.85546875" style="64" customWidth="1"/>
    <col min="10" max="10" width="12.5703125" style="65" customWidth="1"/>
    <col min="11" max="11" width="12.5703125" style="64" customWidth="1"/>
    <col min="12" max="12" width="22.42578125" style="64" customWidth="1"/>
    <col min="13" max="13" width="20.5703125" style="64" customWidth="1"/>
    <col min="14" max="14" width="12.140625" style="64" customWidth="1"/>
    <col min="15" max="15" width="20.5703125" style="64" customWidth="1"/>
    <col min="16" max="20" width="10" style="66" customWidth="1"/>
    <col min="21" max="16384" width="9.140625" style="64"/>
  </cols>
  <sheetData>
    <row r="1" spans="1:22" ht="5.25" customHeight="1"/>
    <row r="2" spans="1:22" ht="15.75">
      <c r="B2" s="2" t="s">
        <v>522</v>
      </c>
      <c r="C2" s="68"/>
      <c r="D2" s="68"/>
      <c r="E2" s="68"/>
      <c r="F2" s="68"/>
      <c r="G2" s="68"/>
    </row>
    <row r="3" spans="1:22" ht="15.75">
      <c r="B3" s="67" t="s">
        <v>530</v>
      </c>
      <c r="C3" s="68"/>
      <c r="D3" s="68"/>
      <c r="E3" s="68"/>
      <c r="F3" s="68"/>
      <c r="G3" s="69"/>
    </row>
    <row r="4" spans="1:22" s="70" customFormat="1" ht="19.5" customHeight="1">
      <c r="B4" s="71" t="s">
        <v>393</v>
      </c>
      <c r="C4" s="72"/>
      <c r="D4" s="73" t="s">
        <v>405</v>
      </c>
      <c r="E4" s="74" t="s">
        <v>431</v>
      </c>
      <c r="F4" s="75"/>
      <c r="G4" s="19" t="s">
        <v>524</v>
      </c>
      <c r="H4" s="76"/>
      <c r="J4" s="77"/>
      <c r="K4" s="78"/>
      <c r="L4" s="78"/>
      <c r="M4" s="78"/>
      <c r="N4" s="78"/>
      <c r="O4" s="78"/>
      <c r="P4" s="78"/>
      <c r="Q4" s="78"/>
      <c r="R4" s="78"/>
      <c r="S4" s="78"/>
      <c r="T4" s="78"/>
    </row>
    <row r="5" spans="1:22" ht="16.5" customHeight="1">
      <c r="A5" s="70"/>
      <c r="B5" s="79" t="s">
        <v>68</v>
      </c>
      <c r="C5" s="68"/>
      <c r="D5" s="68"/>
      <c r="E5" s="68"/>
      <c r="F5" s="68"/>
      <c r="G5" s="68"/>
      <c r="K5" s="80"/>
      <c r="L5" s="80"/>
      <c r="M5" s="80"/>
      <c r="N5" s="80"/>
      <c r="O5" s="80"/>
      <c r="P5" s="80"/>
      <c r="Q5" s="80"/>
      <c r="R5" s="80"/>
      <c r="S5" s="80"/>
      <c r="T5" s="80"/>
    </row>
    <row r="6" spans="1:22" ht="6.75" customHeight="1">
      <c r="A6" s="70"/>
      <c r="G6" s="65"/>
      <c r="U6" s="81"/>
      <c r="V6" s="81"/>
    </row>
    <row r="7" spans="1:22" ht="38.25" customHeight="1">
      <c r="A7" s="70"/>
      <c r="B7" s="418" t="s">
        <v>69</v>
      </c>
      <c r="C7" s="419"/>
      <c r="D7" s="422" t="s">
        <v>70</v>
      </c>
      <c r="E7" s="424" t="s">
        <v>432</v>
      </c>
      <c r="F7" s="434" t="s">
        <v>71</v>
      </c>
      <c r="G7" s="436" t="s">
        <v>72</v>
      </c>
      <c r="H7" s="437"/>
      <c r="I7" s="437"/>
      <c r="J7" s="438" t="s">
        <v>73</v>
      </c>
      <c r="K7" s="82" t="s">
        <v>74</v>
      </c>
      <c r="L7" s="83" t="s">
        <v>75</v>
      </c>
      <c r="M7" s="84" t="s">
        <v>76</v>
      </c>
      <c r="N7" s="85" t="s">
        <v>77</v>
      </c>
      <c r="O7" s="83" t="s">
        <v>78</v>
      </c>
      <c r="P7" s="426" t="s">
        <v>79</v>
      </c>
      <c r="Q7" s="427"/>
      <c r="R7" s="427"/>
      <c r="S7" s="427"/>
      <c r="T7" s="428"/>
    </row>
    <row r="8" spans="1:22" ht="90.75" customHeight="1">
      <c r="A8" s="70"/>
      <c r="B8" s="420"/>
      <c r="C8" s="421"/>
      <c r="D8" s="423"/>
      <c r="E8" s="425"/>
      <c r="F8" s="435"/>
      <c r="G8" s="88" t="s">
        <v>433</v>
      </c>
      <c r="H8" s="89" t="s">
        <v>434</v>
      </c>
      <c r="I8" s="90" t="s">
        <v>80</v>
      </c>
      <c r="J8" s="439"/>
      <c r="K8" s="87" t="s">
        <v>81</v>
      </c>
      <c r="L8" s="91" t="s">
        <v>82</v>
      </c>
      <c r="M8" s="92" t="s">
        <v>435</v>
      </c>
      <c r="N8" s="93"/>
      <c r="O8" s="94"/>
      <c r="P8" s="87" t="s">
        <v>83</v>
      </c>
      <c r="Q8" s="86" t="s">
        <v>84</v>
      </c>
      <c r="R8" s="91" t="s">
        <v>85</v>
      </c>
      <c r="S8" s="91" t="s">
        <v>86</v>
      </c>
      <c r="T8" s="95" t="s">
        <v>87</v>
      </c>
      <c r="U8" s="81"/>
      <c r="V8" s="81"/>
    </row>
    <row r="9" spans="1:22" ht="15.75">
      <c r="A9" s="70"/>
      <c r="B9" s="96" t="s">
        <v>88</v>
      </c>
      <c r="C9" s="97" t="s">
        <v>89</v>
      </c>
      <c r="D9" s="98"/>
      <c r="E9" s="99"/>
      <c r="F9" s="100"/>
      <c r="G9" s="101"/>
      <c r="H9" s="102"/>
      <c r="I9" s="103"/>
      <c r="J9" s="104"/>
      <c r="K9" s="105" t="s">
        <v>90</v>
      </c>
      <c r="L9" s="106"/>
      <c r="M9" s="107"/>
      <c r="N9" s="108"/>
      <c r="O9" s="109"/>
      <c r="P9" s="105"/>
      <c r="Q9" s="105"/>
      <c r="R9" s="110"/>
      <c r="S9" s="106"/>
      <c r="T9" s="111"/>
      <c r="U9" s="81"/>
      <c r="V9" s="81"/>
    </row>
    <row r="10" spans="1:22" ht="57.75" customHeight="1">
      <c r="A10" s="70"/>
      <c r="B10" s="112"/>
      <c r="C10" s="113" t="s">
        <v>455</v>
      </c>
      <c r="D10" s="69" t="s">
        <v>91</v>
      </c>
      <c r="E10" s="69" t="s">
        <v>92</v>
      </c>
      <c r="F10" s="114"/>
      <c r="G10" s="115" t="s">
        <v>93</v>
      </c>
      <c r="H10" s="116"/>
      <c r="I10" s="117"/>
      <c r="J10" s="118"/>
      <c r="K10" s="119"/>
      <c r="L10" s="120"/>
      <c r="M10" s="119"/>
      <c r="N10" s="121"/>
      <c r="O10" s="122"/>
      <c r="P10" s="123"/>
      <c r="Q10" s="124"/>
      <c r="R10" s="123"/>
      <c r="S10" s="124"/>
      <c r="T10" s="125"/>
      <c r="U10" s="81"/>
      <c r="V10" s="81"/>
    </row>
    <row r="11" spans="1:22" ht="37.5" customHeight="1">
      <c r="A11" s="70"/>
      <c r="B11" s="112"/>
      <c r="C11" s="126"/>
      <c r="D11" s="69" t="s">
        <v>95</v>
      </c>
      <c r="E11" s="69" t="s">
        <v>92</v>
      </c>
      <c r="F11" s="114"/>
      <c r="G11" s="115" t="s">
        <v>93</v>
      </c>
      <c r="H11" s="116"/>
      <c r="I11" s="117"/>
      <c r="J11" s="118"/>
      <c r="K11" s="119"/>
      <c r="L11" s="120"/>
      <c r="M11" s="119"/>
      <c r="N11" s="121"/>
      <c r="O11" s="122"/>
      <c r="P11" s="123"/>
      <c r="Q11" s="124"/>
      <c r="R11" s="123"/>
      <c r="S11" s="124"/>
      <c r="T11" s="125"/>
      <c r="U11" s="81"/>
      <c r="V11" s="81"/>
    </row>
    <row r="12" spans="1:22" ht="15.75">
      <c r="A12" s="70"/>
      <c r="B12" s="96" t="s">
        <v>88</v>
      </c>
      <c r="C12" s="97" t="s">
        <v>97</v>
      </c>
      <c r="D12" s="127"/>
      <c r="E12" s="99"/>
      <c r="F12" s="100"/>
      <c r="G12" s="101"/>
      <c r="H12" s="102"/>
      <c r="I12" s="103"/>
      <c r="J12" s="104"/>
      <c r="K12" s="105" t="s">
        <v>90</v>
      </c>
      <c r="L12" s="106"/>
      <c r="M12" s="107"/>
      <c r="N12" s="108"/>
      <c r="O12" s="109"/>
      <c r="P12" s="105"/>
      <c r="Q12" s="106"/>
      <c r="R12" s="105"/>
      <c r="S12" s="106"/>
      <c r="T12" s="111"/>
      <c r="U12" s="81"/>
      <c r="V12" s="81"/>
    </row>
    <row r="13" spans="1:22" ht="51">
      <c r="A13" s="70"/>
      <c r="B13" s="112"/>
      <c r="C13" s="69" t="s">
        <v>531</v>
      </c>
      <c r="D13" s="69" t="s">
        <v>532</v>
      </c>
      <c r="E13" s="128" t="s">
        <v>98</v>
      </c>
      <c r="F13" s="129"/>
      <c r="G13" s="115" t="s">
        <v>99</v>
      </c>
      <c r="H13" s="116"/>
      <c r="I13" s="117"/>
      <c r="J13" s="130"/>
      <c r="K13" s="119"/>
      <c r="L13" s="120"/>
      <c r="M13" s="131" t="s">
        <v>100</v>
      </c>
      <c r="N13" s="121"/>
      <c r="O13" s="122"/>
      <c r="P13" s="123"/>
      <c r="Q13" s="124"/>
      <c r="R13" s="123"/>
      <c r="S13" s="124"/>
      <c r="T13" s="125"/>
      <c r="U13" s="81"/>
      <c r="V13" s="81"/>
    </row>
    <row r="14" spans="1:22" ht="90.75" customHeight="1">
      <c r="A14" s="70"/>
      <c r="B14" s="112"/>
      <c r="C14" s="113"/>
      <c r="D14" s="69" t="s">
        <v>101</v>
      </c>
      <c r="E14" s="68" t="s">
        <v>102</v>
      </c>
      <c r="F14" s="129"/>
      <c r="G14" s="115" t="s">
        <v>99</v>
      </c>
      <c r="H14" s="116"/>
      <c r="I14" s="117"/>
      <c r="J14" s="132" t="s">
        <v>103</v>
      </c>
      <c r="K14" s="119"/>
      <c r="L14" s="120"/>
      <c r="M14" s="119"/>
      <c r="N14" s="121"/>
      <c r="O14" s="122"/>
      <c r="P14" s="123"/>
      <c r="Q14" s="124"/>
      <c r="R14" s="123"/>
      <c r="S14" s="124"/>
      <c r="T14" s="125"/>
      <c r="U14" s="81"/>
      <c r="V14" s="81"/>
    </row>
    <row r="15" spans="1:22" ht="51">
      <c r="A15" s="70"/>
      <c r="B15" s="112"/>
      <c r="C15" s="69" t="s">
        <v>436</v>
      </c>
      <c r="D15" s="69" t="s">
        <v>533</v>
      </c>
      <c r="E15" s="128" t="s">
        <v>104</v>
      </c>
      <c r="F15" s="129"/>
      <c r="G15" s="115" t="s">
        <v>99</v>
      </c>
      <c r="H15" s="116"/>
      <c r="I15" s="117"/>
      <c r="J15" s="133"/>
      <c r="K15" s="119"/>
      <c r="L15" s="120"/>
      <c r="M15" s="131" t="s">
        <v>100</v>
      </c>
      <c r="N15" s="121"/>
      <c r="O15" s="122"/>
      <c r="P15" s="123"/>
      <c r="Q15" s="124"/>
      <c r="R15" s="123"/>
      <c r="S15" s="124"/>
      <c r="T15" s="125"/>
      <c r="U15" s="81"/>
      <c r="V15" s="81"/>
    </row>
    <row r="16" spans="1:22" ht="51">
      <c r="A16" s="70"/>
      <c r="B16" s="112"/>
      <c r="C16" s="113"/>
      <c r="D16" s="69" t="s">
        <v>105</v>
      </c>
      <c r="E16" s="68" t="s">
        <v>102</v>
      </c>
      <c r="F16" s="129"/>
      <c r="G16" s="115" t="s">
        <v>99</v>
      </c>
      <c r="H16" s="116"/>
      <c r="I16" s="117"/>
      <c r="J16" s="132" t="s">
        <v>103</v>
      </c>
      <c r="K16" s="119"/>
      <c r="L16" s="120"/>
      <c r="M16" s="119"/>
      <c r="N16" s="121"/>
      <c r="O16" s="122"/>
      <c r="P16" s="123"/>
      <c r="Q16" s="124"/>
      <c r="R16" s="123"/>
      <c r="S16" s="124"/>
      <c r="T16" s="125"/>
      <c r="U16" s="81"/>
      <c r="V16" s="81"/>
    </row>
    <row r="17" spans="2:20" s="70" customFormat="1" ht="15.75">
      <c r="B17" s="134" t="s">
        <v>19</v>
      </c>
      <c r="C17" s="135" t="s">
        <v>437</v>
      </c>
      <c r="D17" s="136"/>
      <c r="E17" s="136"/>
      <c r="F17" s="136"/>
      <c r="G17" s="137"/>
      <c r="H17" s="138"/>
      <c r="I17" s="139"/>
      <c r="J17" s="140"/>
      <c r="K17" s="141" t="s">
        <v>90</v>
      </c>
      <c r="L17" s="142"/>
      <c r="M17" s="141"/>
      <c r="N17" s="143"/>
      <c r="O17" s="142"/>
      <c r="P17" s="144"/>
      <c r="Q17" s="145"/>
      <c r="R17" s="146"/>
      <c r="S17" s="146"/>
      <c r="T17" s="147"/>
    </row>
    <row r="18" spans="2:20" ht="38.25">
      <c r="B18" s="148"/>
      <c r="C18" s="149" t="s">
        <v>106</v>
      </c>
      <c r="D18" s="150" t="s">
        <v>107</v>
      </c>
      <c r="E18" s="150" t="s">
        <v>108</v>
      </c>
      <c r="F18" s="151"/>
      <c r="G18" s="152"/>
      <c r="H18" s="153"/>
      <c r="I18" s="154"/>
      <c r="J18" s="130"/>
      <c r="K18" s="155" t="s">
        <v>90</v>
      </c>
      <c r="L18" s="156"/>
      <c r="M18" s="155"/>
      <c r="N18" s="157"/>
      <c r="O18" s="156"/>
      <c r="P18" s="158"/>
      <c r="Q18" s="123"/>
      <c r="R18" s="124"/>
      <c r="S18" s="124"/>
      <c r="T18" s="159"/>
    </row>
    <row r="19" spans="2:20" ht="25.5">
      <c r="B19" s="148"/>
      <c r="D19" s="160" t="s">
        <v>109</v>
      </c>
      <c r="E19" s="160" t="s">
        <v>456</v>
      </c>
      <c r="F19" s="151"/>
      <c r="G19" s="161" t="s">
        <v>110</v>
      </c>
      <c r="H19" s="162" t="s">
        <v>111</v>
      </c>
      <c r="I19" s="154"/>
      <c r="J19" s="163" t="s">
        <v>457</v>
      </c>
      <c r="K19" s="119"/>
      <c r="L19" s="164"/>
      <c r="M19" s="119"/>
      <c r="N19" s="121"/>
      <c r="O19" s="122"/>
      <c r="P19" s="165" t="s">
        <v>112</v>
      </c>
      <c r="Q19" s="166" t="s">
        <v>113</v>
      </c>
      <c r="R19" s="124"/>
      <c r="S19" s="124"/>
      <c r="T19" s="159"/>
    </row>
    <row r="20" spans="2:20" ht="25.5">
      <c r="B20" s="148"/>
      <c r="D20" s="160" t="s">
        <v>114</v>
      </c>
      <c r="E20" s="160" t="s">
        <v>458</v>
      </c>
      <c r="F20" s="151"/>
      <c r="G20" s="161" t="s">
        <v>110</v>
      </c>
      <c r="H20" s="162" t="s">
        <v>111</v>
      </c>
      <c r="I20" s="154"/>
      <c r="J20" s="163" t="s">
        <v>457</v>
      </c>
      <c r="K20" s="119"/>
      <c r="L20" s="164"/>
      <c r="M20" s="119"/>
      <c r="N20" s="121"/>
      <c r="O20" s="122"/>
      <c r="P20" s="165" t="s">
        <v>112</v>
      </c>
      <c r="Q20" s="166" t="s">
        <v>113</v>
      </c>
      <c r="R20" s="124"/>
      <c r="S20" s="124"/>
      <c r="T20" s="159"/>
    </row>
    <row r="21" spans="2:20" ht="25.5">
      <c r="B21" s="148"/>
      <c r="D21" s="160" t="s">
        <v>115</v>
      </c>
      <c r="E21" s="160" t="s">
        <v>459</v>
      </c>
      <c r="F21" s="151"/>
      <c r="G21" s="161" t="s">
        <v>110</v>
      </c>
      <c r="H21" s="162" t="s">
        <v>111</v>
      </c>
      <c r="I21" s="154"/>
      <c r="J21" s="163" t="s">
        <v>457</v>
      </c>
      <c r="K21" s="119"/>
      <c r="L21" s="164"/>
      <c r="M21" s="119"/>
      <c r="N21" s="121"/>
      <c r="O21" s="122"/>
      <c r="P21" s="165" t="s">
        <v>112</v>
      </c>
      <c r="Q21" s="166" t="s">
        <v>113</v>
      </c>
      <c r="R21" s="124"/>
      <c r="S21" s="124"/>
      <c r="T21" s="159"/>
    </row>
    <row r="22" spans="2:20" ht="25.5">
      <c r="B22" s="148"/>
      <c r="D22" s="160" t="s">
        <v>116</v>
      </c>
      <c r="E22" s="160" t="s">
        <v>460</v>
      </c>
      <c r="F22" s="151"/>
      <c r="G22" s="161" t="s">
        <v>110</v>
      </c>
      <c r="H22" s="162" t="s">
        <v>111</v>
      </c>
      <c r="I22" s="154"/>
      <c r="J22" s="163" t="s">
        <v>457</v>
      </c>
      <c r="K22" s="119"/>
      <c r="L22" s="164"/>
      <c r="M22" s="119"/>
      <c r="N22" s="121"/>
      <c r="O22" s="122"/>
      <c r="P22" s="165" t="s">
        <v>112</v>
      </c>
      <c r="Q22" s="166" t="s">
        <v>113</v>
      </c>
      <c r="R22" s="124"/>
      <c r="S22" s="124"/>
      <c r="T22" s="159"/>
    </row>
    <row r="23" spans="2:20" ht="25.5">
      <c r="B23" s="148"/>
      <c r="D23" s="160" t="s">
        <v>117</v>
      </c>
      <c r="E23" s="160" t="s">
        <v>461</v>
      </c>
      <c r="F23" s="151"/>
      <c r="G23" s="161" t="s">
        <v>110</v>
      </c>
      <c r="H23" s="162" t="s">
        <v>111</v>
      </c>
      <c r="I23" s="154"/>
      <c r="J23" s="163" t="s">
        <v>457</v>
      </c>
      <c r="K23" s="119"/>
      <c r="L23" s="164"/>
      <c r="M23" s="119"/>
      <c r="N23" s="121"/>
      <c r="O23" s="122"/>
      <c r="P23" s="165" t="s">
        <v>112</v>
      </c>
      <c r="Q23" s="166" t="s">
        <v>113</v>
      </c>
      <c r="R23" s="124"/>
      <c r="S23" s="124"/>
      <c r="T23" s="159"/>
    </row>
    <row r="24" spans="2:20" ht="116.25" customHeight="1">
      <c r="B24" s="148"/>
      <c r="D24" s="160" t="s">
        <v>118</v>
      </c>
      <c r="E24" s="167" t="s">
        <v>462</v>
      </c>
      <c r="F24" s="151"/>
      <c r="G24" s="161" t="s">
        <v>110</v>
      </c>
      <c r="H24" s="162" t="s">
        <v>111</v>
      </c>
      <c r="I24" s="154"/>
      <c r="J24" s="163" t="s">
        <v>457</v>
      </c>
      <c r="K24" s="119"/>
      <c r="L24" s="164"/>
      <c r="M24" s="131" t="s">
        <v>100</v>
      </c>
      <c r="N24" s="121"/>
      <c r="O24" s="122"/>
      <c r="P24" s="165" t="s">
        <v>119</v>
      </c>
      <c r="Q24" s="166" t="s">
        <v>120</v>
      </c>
      <c r="R24" s="124"/>
      <c r="S24" s="124"/>
      <c r="T24" s="159"/>
    </row>
    <row r="25" spans="2:20" ht="54.75" customHeight="1">
      <c r="B25" s="148"/>
      <c r="D25" s="429" t="s">
        <v>463</v>
      </c>
      <c r="E25" s="429"/>
      <c r="F25" s="151"/>
      <c r="G25" s="168"/>
      <c r="H25" s="153"/>
      <c r="I25" s="154"/>
      <c r="J25" s="130"/>
      <c r="K25" s="155" t="s">
        <v>90</v>
      </c>
      <c r="L25" s="156"/>
      <c r="M25" s="155"/>
      <c r="N25" s="157"/>
      <c r="O25" s="156"/>
      <c r="P25" s="169"/>
      <c r="Q25" s="129"/>
      <c r="R25" s="124"/>
      <c r="S25" s="124"/>
      <c r="T25" s="159"/>
    </row>
    <row r="26" spans="2:20" s="70" customFormat="1" ht="25.5">
      <c r="B26" s="148"/>
      <c r="C26" s="149" t="s">
        <v>121</v>
      </c>
      <c r="D26" s="64"/>
      <c r="E26" s="64" t="s">
        <v>464</v>
      </c>
      <c r="F26" s="151"/>
      <c r="G26" s="161" t="s">
        <v>110</v>
      </c>
      <c r="H26" s="162" t="s">
        <v>111</v>
      </c>
      <c r="I26" s="154"/>
      <c r="J26" s="163" t="s">
        <v>457</v>
      </c>
      <c r="K26" s="119"/>
      <c r="L26" s="164"/>
      <c r="M26" s="119"/>
      <c r="N26" s="121"/>
      <c r="O26" s="122"/>
      <c r="P26" s="165" t="s">
        <v>122</v>
      </c>
      <c r="Q26" s="166" t="s">
        <v>123</v>
      </c>
      <c r="R26" s="124"/>
      <c r="S26" s="124"/>
      <c r="T26" s="159"/>
    </row>
    <row r="27" spans="2:20">
      <c r="B27" s="134" t="s">
        <v>124</v>
      </c>
      <c r="C27" s="135" t="s">
        <v>125</v>
      </c>
      <c r="D27" s="170"/>
      <c r="E27" s="170"/>
      <c r="F27" s="170"/>
      <c r="G27" s="171"/>
      <c r="H27" s="172"/>
      <c r="I27" s="173"/>
      <c r="J27" s="174"/>
      <c r="K27" s="175" t="s">
        <v>90</v>
      </c>
      <c r="L27" s="176"/>
      <c r="M27" s="175"/>
      <c r="N27" s="177"/>
      <c r="O27" s="176"/>
      <c r="P27" s="178"/>
      <c r="Q27" s="179"/>
      <c r="R27" s="180"/>
      <c r="S27" s="180"/>
      <c r="T27" s="181"/>
    </row>
    <row r="28" spans="2:20">
      <c r="B28" s="182" t="s">
        <v>21</v>
      </c>
      <c r="C28" s="183" t="s">
        <v>126</v>
      </c>
      <c r="D28" s="184"/>
      <c r="E28" s="184"/>
      <c r="F28" s="183" t="s">
        <v>127</v>
      </c>
      <c r="G28" s="185"/>
      <c r="H28" s="186"/>
      <c r="I28" s="187"/>
      <c r="J28" s="188"/>
      <c r="K28" s="189" t="s">
        <v>90</v>
      </c>
      <c r="L28" s="190"/>
      <c r="M28" s="189"/>
      <c r="N28" s="191"/>
      <c r="O28" s="190"/>
      <c r="P28" s="192"/>
      <c r="Q28" s="193"/>
      <c r="R28" s="194"/>
      <c r="S28" s="194"/>
      <c r="T28" s="195"/>
    </row>
    <row r="29" spans="2:20">
      <c r="B29" s="196"/>
      <c r="C29" s="197"/>
      <c r="D29" s="150" t="s">
        <v>128</v>
      </c>
      <c r="E29" s="150" t="s">
        <v>129</v>
      </c>
      <c r="G29" s="168"/>
      <c r="H29" s="153"/>
      <c r="I29" s="154"/>
      <c r="J29" s="130"/>
      <c r="K29" s="155" t="s">
        <v>90</v>
      </c>
      <c r="L29" s="156"/>
      <c r="M29" s="155"/>
      <c r="N29" s="157"/>
      <c r="O29" s="156"/>
      <c r="P29" s="158"/>
      <c r="Q29" s="123"/>
      <c r="R29" s="124"/>
      <c r="S29" s="124"/>
      <c r="T29" s="159"/>
    </row>
    <row r="30" spans="2:20" ht="38.25">
      <c r="B30" s="148"/>
      <c r="D30" s="160" t="s">
        <v>130</v>
      </c>
      <c r="E30" s="160" t="s">
        <v>131</v>
      </c>
      <c r="G30" s="115" t="s">
        <v>93</v>
      </c>
      <c r="H30" s="198" t="s">
        <v>132</v>
      </c>
      <c r="I30" s="154"/>
      <c r="J30" s="163" t="s">
        <v>133</v>
      </c>
      <c r="K30" s="119"/>
      <c r="L30" s="164"/>
      <c r="M30" s="119"/>
      <c r="N30" s="121"/>
      <c r="O30" s="122"/>
      <c r="P30" s="199"/>
      <c r="Q30" s="200"/>
      <c r="R30" s="201" t="s">
        <v>134</v>
      </c>
      <c r="S30" s="201" t="s">
        <v>135</v>
      </c>
      <c r="T30" s="202" t="s">
        <v>136</v>
      </c>
    </row>
    <row r="31" spans="2:20" ht="38.25">
      <c r="B31" s="148"/>
      <c r="D31" s="160" t="s">
        <v>137</v>
      </c>
      <c r="E31" s="160" t="s">
        <v>465</v>
      </c>
      <c r="G31" s="115" t="s">
        <v>93</v>
      </c>
      <c r="H31" s="198" t="s">
        <v>132</v>
      </c>
      <c r="I31" s="154"/>
      <c r="J31" s="163" t="s">
        <v>133</v>
      </c>
      <c r="K31" s="119"/>
      <c r="L31" s="164"/>
      <c r="M31" s="119"/>
      <c r="N31" s="121"/>
      <c r="O31" s="122"/>
      <c r="P31" s="199"/>
      <c r="Q31" s="200"/>
      <c r="R31" s="201" t="s">
        <v>134</v>
      </c>
      <c r="S31" s="201" t="s">
        <v>135</v>
      </c>
      <c r="T31" s="202" t="s">
        <v>136</v>
      </c>
    </row>
    <row r="32" spans="2:20" ht="38.25">
      <c r="B32" s="148"/>
      <c r="D32" s="160" t="s">
        <v>138</v>
      </c>
      <c r="E32" s="160" t="s">
        <v>131</v>
      </c>
      <c r="G32" s="115" t="s">
        <v>93</v>
      </c>
      <c r="H32" s="198" t="s">
        <v>132</v>
      </c>
      <c r="I32" s="154"/>
      <c r="J32" s="163" t="s">
        <v>133</v>
      </c>
      <c r="K32" s="119"/>
      <c r="L32" s="164"/>
      <c r="M32" s="119"/>
      <c r="N32" s="121"/>
      <c r="O32" s="122"/>
      <c r="P32" s="199"/>
      <c r="Q32" s="200"/>
      <c r="R32" s="201" t="s">
        <v>134</v>
      </c>
      <c r="S32" s="201" t="s">
        <v>135</v>
      </c>
      <c r="T32" s="202" t="s">
        <v>136</v>
      </c>
    </row>
    <row r="33" spans="2:20" ht="49.5" customHeight="1">
      <c r="B33" s="148"/>
      <c r="D33" s="203" t="s">
        <v>466</v>
      </c>
      <c r="E33" s="203" t="s">
        <v>467</v>
      </c>
      <c r="G33" s="204" t="s">
        <v>139</v>
      </c>
      <c r="H33" s="198" t="s">
        <v>132</v>
      </c>
      <c r="I33" s="154"/>
      <c r="J33" s="130"/>
      <c r="K33" s="119"/>
      <c r="L33" s="164"/>
      <c r="M33" s="131" t="s">
        <v>100</v>
      </c>
      <c r="N33" s="121"/>
      <c r="O33" s="122"/>
      <c r="P33" s="199"/>
      <c r="Q33" s="200"/>
      <c r="R33" s="205"/>
      <c r="S33" s="205"/>
      <c r="T33" s="206"/>
    </row>
    <row r="34" spans="2:20" ht="57.75" customHeight="1">
      <c r="B34" s="148"/>
      <c r="D34" s="203" t="s">
        <v>468</v>
      </c>
      <c r="E34" s="203" t="s">
        <v>469</v>
      </c>
      <c r="G34" s="204" t="s">
        <v>139</v>
      </c>
      <c r="H34" s="198" t="s">
        <v>132</v>
      </c>
      <c r="I34" s="154"/>
      <c r="J34" s="207"/>
      <c r="K34" s="119"/>
      <c r="L34" s="164"/>
      <c r="M34" s="131" t="s">
        <v>100</v>
      </c>
      <c r="N34" s="121"/>
      <c r="O34" s="122"/>
      <c r="P34" s="199"/>
      <c r="Q34" s="200"/>
      <c r="R34" s="205"/>
      <c r="S34" s="205"/>
      <c r="T34" s="206"/>
    </row>
    <row r="35" spans="2:20" ht="25.5">
      <c r="B35" s="182" t="s">
        <v>140</v>
      </c>
      <c r="C35" s="208" t="s">
        <v>141</v>
      </c>
      <c r="D35" s="184"/>
      <c r="E35" s="184"/>
      <c r="F35" s="183" t="s">
        <v>142</v>
      </c>
      <c r="G35" s="185"/>
      <c r="H35" s="186"/>
      <c r="I35" s="187"/>
      <c r="J35" s="188"/>
      <c r="K35" s="189" t="s">
        <v>90</v>
      </c>
      <c r="L35" s="190"/>
      <c r="M35" s="189"/>
      <c r="N35" s="191"/>
      <c r="O35" s="190"/>
      <c r="P35" s="192"/>
      <c r="Q35" s="193"/>
      <c r="R35" s="194"/>
      <c r="S35" s="194"/>
      <c r="T35" s="195"/>
    </row>
    <row r="36" spans="2:20" ht="107.25" customHeight="1">
      <c r="B36" s="196"/>
      <c r="C36" s="64" t="s">
        <v>470</v>
      </c>
      <c r="D36" s="209" t="s">
        <v>471</v>
      </c>
      <c r="E36" s="203" t="s">
        <v>472</v>
      </c>
      <c r="F36" s="197"/>
      <c r="G36" s="115" t="s">
        <v>93</v>
      </c>
      <c r="H36" s="198" t="s">
        <v>132</v>
      </c>
      <c r="I36" s="210"/>
      <c r="J36" s="163" t="s">
        <v>103</v>
      </c>
      <c r="K36" s="119"/>
      <c r="L36" s="164"/>
      <c r="M36" s="131" t="s">
        <v>100</v>
      </c>
      <c r="N36" s="121"/>
      <c r="O36" s="122"/>
      <c r="P36" s="199"/>
      <c r="Q36" s="200"/>
      <c r="R36" s="205"/>
      <c r="S36" s="205"/>
      <c r="T36" s="206"/>
    </row>
    <row r="37" spans="2:20">
      <c r="B37" s="148"/>
      <c r="C37" s="208" t="s">
        <v>143</v>
      </c>
      <c r="D37" s="208"/>
      <c r="E37" s="208"/>
      <c r="F37" s="208"/>
      <c r="G37" s="211"/>
      <c r="H37" s="212"/>
      <c r="I37" s="213"/>
      <c r="J37" s="214"/>
      <c r="K37" s="215" t="s">
        <v>90</v>
      </c>
      <c r="L37" s="216"/>
      <c r="M37" s="215"/>
      <c r="N37" s="217"/>
      <c r="O37" s="216"/>
      <c r="P37" s="218"/>
      <c r="Q37" s="219"/>
      <c r="R37" s="220"/>
      <c r="S37" s="220"/>
      <c r="T37" s="221"/>
    </row>
    <row r="38" spans="2:20" ht="39.75">
      <c r="B38" s="148"/>
      <c r="C38" s="150" t="s">
        <v>473</v>
      </c>
      <c r="D38" s="150" t="s">
        <v>144</v>
      </c>
      <c r="E38" s="150" t="s">
        <v>145</v>
      </c>
      <c r="F38" s="151"/>
      <c r="G38" s="168"/>
      <c r="H38" s="153"/>
      <c r="I38" s="154"/>
      <c r="J38" s="130"/>
      <c r="K38" s="155" t="s">
        <v>90</v>
      </c>
      <c r="L38" s="156"/>
      <c r="M38" s="155"/>
      <c r="N38" s="157"/>
      <c r="O38" s="156"/>
      <c r="P38" s="158"/>
      <c r="Q38" s="123"/>
      <c r="R38" s="124"/>
      <c r="S38" s="124"/>
      <c r="T38" s="159"/>
    </row>
    <row r="39" spans="2:20">
      <c r="B39" s="222"/>
      <c r="C39" s="160"/>
      <c r="D39" s="160" t="s">
        <v>474</v>
      </c>
      <c r="E39" s="160" t="s">
        <v>146</v>
      </c>
      <c r="F39" s="151"/>
      <c r="G39" s="115" t="s">
        <v>91</v>
      </c>
      <c r="H39" s="198" t="s">
        <v>132</v>
      </c>
      <c r="I39" s="154"/>
      <c r="J39" s="163" t="s">
        <v>103</v>
      </c>
      <c r="K39" s="119"/>
      <c r="L39" s="164"/>
      <c r="M39" s="119"/>
      <c r="N39" s="121"/>
      <c r="O39" s="122"/>
      <c r="P39" s="199"/>
      <c r="Q39" s="200"/>
      <c r="R39" s="205"/>
      <c r="S39" s="205"/>
      <c r="T39" s="206"/>
    </row>
    <row r="40" spans="2:20">
      <c r="B40" s="148"/>
      <c r="C40" s="160"/>
      <c r="D40" s="160" t="s">
        <v>475</v>
      </c>
      <c r="E40" s="160" t="s">
        <v>147</v>
      </c>
      <c r="F40" s="151"/>
      <c r="G40" s="115" t="s">
        <v>91</v>
      </c>
      <c r="H40" s="198" t="s">
        <v>132</v>
      </c>
      <c r="I40" s="154"/>
      <c r="J40" s="163" t="s">
        <v>103</v>
      </c>
      <c r="K40" s="119"/>
      <c r="L40" s="164"/>
      <c r="M40" s="119"/>
      <c r="N40" s="121"/>
      <c r="O40" s="122"/>
      <c r="P40" s="199"/>
      <c r="Q40" s="200"/>
      <c r="R40" s="205"/>
      <c r="S40" s="205"/>
      <c r="T40" s="206"/>
    </row>
    <row r="41" spans="2:20">
      <c r="B41" s="148"/>
      <c r="C41" s="208" t="s">
        <v>148</v>
      </c>
      <c r="D41" s="183"/>
      <c r="E41" s="183"/>
      <c r="F41" s="183"/>
      <c r="G41" s="185"/>
      <c r="H41" s="186"/>
      <c r="I41" s="187"/>
      <c r="J41" s="223"/>
      <c r="K41" s="224" t="s">
        <v>90</v>
      </c>
      <c r="L41" s="225"/>
      <c r="M41" s="224"/>
      <c r="N41" s="226"/>
      <c r="O41" s="225"/>
      <c r="P41" s="227"/>
      <c r="Q41" s="228"/>
      <c r="R41" s="229"/>
      <c r="S41" s="229"/>
      <c r="T41" s="230"/>
    </row>
    <row r="42" spans="2:20" ht="39" customHeight="1">
      <c r="B42" s="148"/>
      <c r="C42" s="150" t="s">
        <v>476</v>
      </c>
      <c r="D42" s="150" t="s">
        <v>144</v>
      </c>
      <c r="E42" s="150" t="s">
        <v>145</v>
      </c>
      <c r="F42" s="151"/>
      <c r="G42" s="168"/>
      <c r="H42" s="153"/>
      <c r="I42" s="154"/>
      <c r="J42" s="130"/>
      <c r="K42" s="155" t="s">
        <v>90</v>
      </c>
      <c r="L42" s="156"/>
      <c r="M42" s="155"/>
      <c r="N42" s="157"/>
      <c r="O42" s="156"/>
      <c r="P42" s="158"/>
      <c r="Q42" s="123"/>
      <c r="R42" s="124"/>
      <c r="S42" s="124"/>
      <c r="T42" s="159"/>
    </row>
    <row r="43" spans="2:20" ht="17.25" customHeight="1">
      <c r="B43" s="222"/>
      <c r="C43" s="430" t="s">
        <v>149</v>
      </c>
      <c r="D43" s="231" t="s">
        <v>474</v>
      </c>
      <c r="E43" s="231" t="s">
        <v>146</v>
      </c>
      <c r="F43" s="151"/>
      <c r="G43" s="115" t="s">
        <v>95</v>
      </c>
      <c r="H43" s="198" t="s">
        <v>132</v>
      </c>
      <c r="I43" s="154"/>
      <c r="J43" s="163" t="s">
        <v>103</v>
      </c>
      <c r="K43" s="119"/>
      <c r="L43" s="164"/>
      <c r="M43" s="119"/>
      <c r="N43" s="121"/>
      <c r="O43" s="122"/>
      <c r="P43" s="199"/>
      <c r="Q43" s="200"/>
      <c r="R43" s="205"/>
      <c r="S43" s="205"/>
      <c r="T43" s="206"/>
    </row>
    <row r="44" spans="2:20">
      <c r="B44" s="148"/>
      <c r="C44" s="431"/>
      <c r="D44" s="232" t="s">
        <v>477</v>
      </c>
      <c r="E44" s="232" t="s">
        <v>147</v>
      </c>
      <c r="F44" s="151"/>
      <c r="G44" s="115" t="s">
        <v>95</v>
      </c>
      <c r="H44" s="198" t="s">
        <v>132</v>
      </c>
      <c r="I44" s="154"/>
      <c r="J44" s="163" t="s">
        <v>103</v>
      </c>
      <c r="K44" s="119"/>
      <c r="L44" s="164"/>
      <c r="M44" s="119"/>
      <c r="N44" s="121"/>
      <c r="O44" s="122"/>
      <c r="P44" s="199"/>
      <c r="Q44" s="200"/>
      <c r="R44" s="205"/>
      <c r="S44" s="205"/>
      <c r="T44" s="206"/>
    </row>
    <row r="45" spans="2:20">
      <c r="B45" s="148"/>
      <c r="C45" s="431"/>
      <c r="D45" s="232" t="s">
        <v>150</v>
      </c>
      <c r="E45" s="232" t="s">
        <v>151</v>
      </c>
      <c r="F45" s="151"/>
      <c r="G45" s="115" t="s">
        <v>95</v>
      </c>
      <c r="H45" s="198" t="s">
        <v>132</v>
      </c>
      <c r="I45" s="154"/>
      <c r="J45" s="163" t="s">
        <v>103</v>
      </c>
      <c r="K45" s="119"/>
      <c r="L45" s="164"/>
      <c r="M45" s="119"/>
      <c r="N45" s="121"/>
      <c r="O45" s="122"/>
      <c r="P45" s="199"/>
      <c r="Q45" s="200"/>
      <c r="R45" s="205"/>
      <c r="S45" s="205"/>
      <c r="T45" s="206"/>
    </row>
    <row r="46" spans="2:20">
      <c r="B46" s="148"/>
      <c r="C46" s="432"/>
      <c r="D46" s="233" t="s">
        <v>152</v>
      </c>
      <c r="E46" s="233" t="s">
        <v>153</v>
      </c>
      <c r="F46" s="151"/>
      <c r="G46" s="115" t="s">
        <v>95</v>
      </c>
      <c r="H46" s="198" t="s">
        <v>132</v>
      </c>
      <c r="I46" s="154"/>
      <c r="J46" s="163" t="s">
        <v>103</v>
      </c>
      <c r="K46" s="119"/>
      <c r="L46" s="164"/>
      <c r="M46" s="119"/>
      <c r="N46" s="121"/>
      <c r="O46" s="122"/>
      <c r="P46" s="199"/>
      <c r="Q46" s="200"/>
      <c r="R46" s="205"/>
      <c r="S46" s="205"/>
      <c r="T46" s="206"/>
    </row>
    <row r="47" spans="2:20" ht="18" customHeight="1">
      <c r="B47" s="148"/>
      <c r="C47" s="430" t="s">
        <v>154</v>
      </c>
      <c r="D47" s="231" t="s">
        <v>474</v>
      </c>
      <c r="E47" s="231" t="s">
        <v>155</v>
      </c>
      <c r="F47" s="151"/>
      <c r="G47" s="115" t="s">
        <v>95</v>
      </c>
      <c r="H47" s="198" t="s">
        <v>132</v>
      </c>
      <c r="I47" s="154"/>
      <c r="J47" s="163" t="s">
        <v>103</v>
      </c>
      <c r="K47" s="119"/>
      <c r="L47" s="164"/>
      <c r="M47" s="119"/>
      <c r="N47" s="121"/>
      <c r="O47" s="122"/>
      <c r="P47" s="199"/>
      <c r="Q47" s="200"/>
      <c r="R47" s="205"/>
      <c r="S47" s="205"/>
      <c r="T47" s="206"/>
    </row>
    <row r="48" spans="2:20">
      <c r="B48" s="148"/>
      <c r="C48" s="431"/>
      <c r="D48" s="232" t="s">
        <v>477</v>
      </c>
      <c r="E48" s="232" t="s">
        <v>156</v>
      </c>
      <c r="F48" s="151"/>
      <c r="G48" s="115" t="s">
        <v>95</v>
      </c>
      <c r="H48" s="198" t="s">
        <v>132</v>
      </c>
      <c r="I48" s="154"/>
      <c r="J48" s="163" t="s">
        <v>103</v>
      </c>
      <c r="K48" s="119"/>
      <c r="L48" s="164"/>
      <c r="M48" s="119"/>
      <c r="N48" s="121"/>
      <c r="O48" s="122"/>
      <c r="P48" s="199"/>
      <c r="Q48" s="200"/>
      <c r="R48" s="205"/>
      <c r="S48" s="205"/>
      <c r="T48" s="206"/>
    </row>
    <row r="49" spans="2:22">
      <c r="B49" s="148"/>
      <c r="C49" s="432"/>
      <c r="D49" s="233" t="s">
        <v>157</v>
      </c>
      <c r="E49" s="233" t="s">
        <v>158</v>
      </c>
      <c r="F49" s="151"/>
      <c r="G49" s="115" t="s">
        <v>95</v>
      </c>
      <c r="H49" s="198" t="s">
        <v>132</v>
      </c>
      <c r="I49" s="154"/>
      <c r="J49" s="163" t="s">
        <v>103</v>
      </c>
      <c r="K49" s="119"/>
      <c r="L49" s="164"/>
      <c r="M49" s="119"/>
      <c r="N49" s="121"/>
      <c r="O49" s="122"/>
      <c r="P49" s="199"/>
      <c r="Q49" s="200"/>
      <c r="R49" s="205"/>
      <c r="S49" s="205"/>
      <c r="T49" s="206"/>
    </row>
    <row r="50" spans="2:22">
      <c r="B50" s="182" t="s">
        <v>26</v>
      </c>
      <c r="C50" s="208" t="s">
        <v>159</v>
      </c>
      <c r="D50" s="184"/>
      <c r="E50" s="184"/>
      <c r="F50" s="184"/>
      <c r="G50" s="234"/>
      <c r="H50" s="235"/>
      <c r="I50" s="236"/>
      <c r="J50" s="188"/>
      <c r="K50" s="189" t="s">
        <v>90</v>
      </c>
      <c r="L50" s="190"/>
      <c r="M50" s="189"/>
      <c r="N50" s="191"/>
      <c r="O50" s="190"/>
      <c r="P50" s="192"/>
      <c r="Q50" s="193"/>
      <c r="R50" s="194"/>
      <c r="S50" s="194"/>
      <c r="T50" s="195"/>
    </row>
    <row r="51" spans="2:22" ht="127.5" customHeight="1">
      <c r="B51" s="148"/>
      <c r="C51" s="68" t="s">
        <v>478</v>
      </c>
      <c r="D51" s="68"/>
      <c r="E51" s="68" t="s">
        <v>479</v>
      </c>
      <c r="F51" s="68"/>
      <c r="G51" s="115" t="s">
        <v>93</v>
      </c>
      <c r="H51" s="166" t="s">
        <v>111</v>
      </c>
      <c r="I51" s="154"/>
      <c r="J51" s="163" t="s">
        <v>103</v>
      </c>
      <c r="K51" s="119"/>
      <c r="L51" s="164"/>
      <c r="M51" s="119"/>
      <c r="N51" s="121"/>
      <c r="O51" s="122"/>
      <c r="P51" s="199"/>
      <c r="Q51" s="200"/>
      <c r="R51" s="205"/>
      <c r="S51" s="205"/>
      <c r="T51" s="206"/>
    </row>
    <row r="52" spans="2:22" ht="78.75" customHeight="1">
      <c r="B52" s="148"/>
      <c r="C52" s="68" t="s">
        <v>480</v>
      </c>
      <c r="D52" s="68"/>
      <c r="E52" s="68" t="s">
        <v>481</v>
      </c>
      <c r="F52" s="68"/>
      <c r="G52" s="115" t="s">
        <v>160</v>
      </c>
      <c r="H52" s="166" t="s">
        <v>111</v>
      </c>
      <c r="I52" s="154"/>
      <c r="J52" s="163" t="s">
        <v>133</v>
      </c>
      <c r="K52" s="119"/>
      <c r="L52" s="164"/>
      <c r="M52" s="119"/>
      <c r="N52" s="121"/>
      <c r="O52" s="122"/>
      <c r="P52" s="199"/>
      <c r="Q52" s="200"/>
      <c r="R52" s="201" t="s">
        <v>161</v>
      </c>
      <c r="S52" s="201" t="s">
        <v>162</v>
      </c>
      <c r="T52" s="202" t="s">
        <v>136</v>
      </c>
    </row>
    <row r="53" spans="2:22">
      <c r="B53" s="134" t="s">
        <v>163</v>
      </c>
      <c r="C53" s="135" t="s">
        <v>164</v>
      </c>
      <c r="D53" s="170"/>
      <c r="E53" s="170"/>
      <c r="F53" s="170"/>
      <c r="G53" s="171"/>
      <c r="H53" s="172"/>
      <c r="I53" s="173"/>
      <c r="J53" s="174"/>
      <c r="K53" s="175" t="s">
        <v>90</v>
      </c>
      <c r="L53" s="176"/>
      <c r="M53" s="175"/>
      <c r="N53" s="177"/>
      <c r="O53" s="176"/>
      <c r="P53" s="178"/>
      <c r="Q53" s="179"/>
      <c r="R53" s="180"/>
      <c r="S53" s="180"/>
      <c r="T53" s="181"/>
    </row>
    <row r="54" spans="2:22">
      <c r="B54" s="237" t="s">
        <v>165</v>
      </c>
      <c r="C54" s="208" t="s">
        <v>166</v>
      </c>
      <c r="D54" s="184"/>
      <c r="E54" s="184"/>
      <c r="F54" s="183" t="s">
        <v>167</v>
      </c>
      <c r="G54" s="185"/>
      <c r="H54" s="186"/>
      <c r="I54" s="187"/>
      <c r="J54" s="188"/>
      <c r="K54" s="189" t="s">
        <v>90</v>
      </c>
      <c r="L54" s="190"/>
      <c r="M54" s="189"/>
      <c r="N54" s="191"/>
      <c r="O54" s="190"/>
      <c r="P54" s="192"/>
      <c r="Q54" s="193"/>
      <c r="R54" s="194"/>
      <c r="S54" s="194"/>
      <c r="T54" s="195"/>
    </row>
    <row r="55" spans="2:22" ht="112.5" customHeight="1">
      <c r="B55" s="148"/>
      <c r="C55" s="64" t="s">
        <v>168</v>
      </c>
      <c r="E55" s="64" t="s">
        <v>482</v>
      </c>
      <c r="G55" s="115" t="s">
        <v>93</v>
      </c>
      <c r="H55" s="198" t="s">
        <v>132</v>
      </c>
      <c r="I55" s="154"/>
      <c r="J55" s="163" t="s">
        <v>133</v>
      </c>
      <c r="K55" s="119"/>
      <c r="L55" s="164"/>
      <c r="M55" s="119"/>
      <c r="N55" s="121"/>
      <c r="O55" s="122"/>
      <c r="P55" s="199"/>
      <c r="Q55" s="200"/>
      <c r="R55" s="201" t="s">
        <v>169</v>
      </c>
      <c r="S55" s="201" t="s">
        <v>170</v>
      </c>
      <c r="T55" s="206"/>
    </row>
    <row r="56" spans="2:22" ht="28.5" customHeight="1">
      <c r="B56" s="237" t="s">
        <v>171</v>
      </c>
      <c r="C56" s="208" t="s">
        <v>172</v>
      </c>
      <c r="D56" s="184"/>
      <c r="E56" s="184"/>
      <c r="F56" s="183" t="s">
        <v>173</v>
      </c>
      <c r="G56" s="185"/>
      <c r="H56" s="186"/>
      <c r="I56" s="187"/>
      <c r="J56" s="188"/>
      <c r="K56" s="189" t="s">
        <v>90</v>
      </c>
      <c r="L56" s="190"/>
      <c r="M56" s="189"/>
      <c r="N56" s="191"/>
      <c r="O56" s="190"/>
      <c r="P56" s="192"/>
      <c r="Q56" s="193"/>
      <c r="R56" s="194"/>
      <c r="S56" s="194"/>
      <c r="T56" s="195"/>
    </row>
    <row r="57" spans="2:22" ht="54" customHeight="1">
      <c r="B57" s="148"/>
      <c r="C57" s="64" t="s">
        <v>483</v>
      </c>
      <c r="D57" s="209"/>
      <c r="E57" s="68" t="s">
        <v>174</v>
      </c>
      <c r="G57" s="161" t="s">
        <v>175</v>
      </c>
      <c r="H57" s="198" t="s">
        <v>132</v>
      </c>
      <c r="I57" s="154"/>
      <c r="J57" s="163" t="s">
        <v>103</v>
      </c>
      <c r="K57" s="119"/>
      <c r="L57" s="164"/>
      <c r="M57" s="119"/>
      <c r="N57" s="121"/>
      <c r="O57" s="122"/>
      <c r="P57" s="199"/>
      <c r="Q57" s="200"/>
      <c r="R57" s="205"/>
      <c r="S57" s="205"/>
      <c r="T57" s="206"/>
      <c r="U57" s="81"/>
      <c r="V57" s="81"/>
    </row>
    <row r="58" spans="2:22" ht="54" customHeight="1">
      <c r="B58" s="148"/>
      <c r="D58" s="209"/>
      <c r="E58" s="203" t="s">
        <v>484</v>
      </c>
      <c r="G58" s="161" t="s">
        <v>175</v>
      </c>
      <c r="H58" s="198" t="s">
        <v>132</v>
      </c>
      <c r="I58" s="154"/>
      <c r="J58" s="207"/>
      <c r="K58" s="238" t="s">
        <v>90</v>
      </c>
      <c r="L58" s="164"/>
      <c r="M58" s="131" t="s">
        <v>100</v>
      </c>
      <c r="N58" s="121"/>
      <c r="O58" s="122"/>
      <c r="P58" s="199"/>
      <c r="Q58" s="200"/>
      <c r="R58" s="205"/>
      <c r="S58" s="205"/>
      <c r="T58" s="206"/>
      <c r="U58" s="81"/>
      <c r="V58" s="81"/>
    </row>
    <row r="59" spans="2:22" ht="84.75" customHeight="1">
      <c r="B59" s="148"/>
      <c r="C59" s="64" t="s">
        <v>485</v>
      </c>
      <c r="D59" s="64" t="s">
        <v>486</v>
      </c>
      <c r="E59" s="68" t="s">
        <v>487</v>
      </c>
      <c r="G59" s="161" t="s">
        <v>176</v>
      </c>
      <c r="H59" s="198" t="s">
        <v>132</v>
      </c>
      <c r="I59" s="239" t="s">
        <v>46</v>
      </c>
      <c r="J59" s="163" t="s">
        <v>133</v>
      </c>
      <c r="K59" s="119"/>
      <c r="L59" s="164"/>
      <c r="M59" s="119"/>
      <c r="N59" s="121"/>
      <c r="O59" s="122"/>
      <c r="P59" s="199"/>
      <c r="Q59" s="200"/>
      <c r="R59" s="201" t="s">
        <v>177</v>
      </c>
      <c r="S59" s="201" t="s">
        <v>178</v>
      </c>
      <c r="T59" s="202" t="s">
        <v>179</v>
      </c>
      <c r="U59" s="81"/>
      <c r="V59" s="81"/>
    </row>
    <row r="60" spans="2:22" ht="134.25" customHeight="1">
      <c r="B60" s="148"/>
      <c r="C60" s="68"/>
      <c r="E60" s="68" t="s">
        <v>488</v>
      </c>
      <c r="G60" s="161" t="s">
        <v>176</v>
      </c>
      <c r="H60" s="198" t="s">
        <v>132</v>
      </c>
      <c r="I60" s="239" t="s">
        <v>46</v>
      </c>
      <c r="J60" s="163" t="s">
        <v>133</v>
      </c>
      <c r="K60" s="119"/>
      <c r="L60" s="164"/>
      <c r="M60" s="119"/>
      <c r="N60" s="121"/>
      <c r="O60" s="122"/>
      <c r="P60" s="199"/>
      <c r="Q60" s="200"/>
      <c r="R60" s="201" t="s">
        <v>177</v>
      </c>
      <c r="S60" s="201" t="s">
        <v>178</v>
      </c>
      <c r="T60" s="202" t="s">
        <v>179</v>
      </c>
    </row>
    <row r="61" spans="2:22" ht="81" customHeight="1">
      <c r="B61" s="148"/>
      <c r="D61" s="64" t="s">
        <v>180</v>
      </c>
      <c r="E61" s="68" t="s">
        <v>489</v>
      </c>
      <c r="G61" s="161" t="s">
        <v>181</v>
      </c>
      <c r="H61" s="198" t="s">
        <v>132</v>
      </c>
      <c r="I61" s="239" t="s">
        <v>46</v>
      </c>
      <c r="J61" s="163" t="s">
        <v>133</v>
      </c>
      <c r="K61" s="119"/>
      <c r="L61" s="164"/>
      <c r="M61" s="119"/>
      <c r="N61" s="121"/>
      <c r="O61" s="122"/>
      <c r="P61" s="199"/>
      <c r="Q61" s="200"/>
      <c r="R61" s="201" t="s">
        <v>177</v>
      </c>
      <c r="S61" s="201" t="s">
        <v>178</v>
      </c>
      <c r="T61" s="202" t="s">
        <v>182</v>
      </c>
      <c r="U61" s="81"/>
      <c r="V61" s="81"/>
    </row>
    <row r="62" spans="2:22" ht="125.25" customHeight="1">
      <c r="B62" s="148"/>
      <c r="E62" s="68" t="s">
        <v>490</v>
      </c>
      <c r="G62" s="161" t="s">
        <v>181</v>
      </c>
      <c r="H62" s="198" t="s">
        <v>132</v>
      </c>
      <c r="I62" s="239" t="s">
        <v>46</v>
      </c>
      <c r="J62" s="163" t="s">
        <v>133</v>
      </c>
      <c r="K62" s="119"/>
      <c r="L62" s="164"/>
      <c r="M62" s="119"/>
      <c r="N62" s="121"/>
      <c r="O62" s="122"/>
      <c r="P62" s="199"/>
      <c r="Q62" s="200"/>
      <c r="R62" s="201" t="s">
        <v>177</v>
      </c>
      <c r="S62" s="201" t="s">
        <v>178</v>
      </c>
      <c r="T62" s="202" t="s">
        <v>182</v>
      </c>
    </row>
    <row r="63" spans="2:22" ht="174" customHeight="1">
      <c r="B63" s="148"/>
      <c r="D63" s="64" t="s">
        <v>491</v>
      </c>
      <c r="E63" s="203" t="s">
        <v>183</v>
      </c>
      <c r="G63" s="161" t="s">
        <v>184</v>
      </c>
      <c r="H63" s="198" t="s">
        <v>132</v>
      </c>
      <c r="I63" s="239" t="s">
        <v>46</v>
      </c>
      <c r="J63" s="163" t="s">
        <v>133</v>
      </c>
      <c r="K63" s="119"/>
      <c r="L63" s="164"/>
      <c r="M63" s="131" t="s">
        <v>100</v>
      </c>
      <c r="N63" s="121"/>
      <c r="O63" s="122"/>
      <c r="P63" s="199"/>
      <c r="Q63" s="200"/>
      <c r="R63" s="201" t="s">
        <v>177</v>
      </c>
      <c r="S63" s="201" t="s">
        <v>178</v>
      </c>
      <c r="T63" s="202"/>
      <c r="U63" s="81"/>
      <c r="V63" s="81"/>
    </row>
    <row r="64" spans="2:22" ht="65.25" customHeight="1">
      <c r="B64" s="148"/>
      <c r="C64" s="64" t="s">
        <v>185</v>
      </c>
      <c r="D64" s="68"/>
      <c r="E64" s="68" t="s">
        <v>186</v>
      </c>
      <c r="G64" s="115" t="s">
        <v>492</v>
      </c>
      <c r="H64" s="162" t="s">
        <v>111</v>
      </c>
      <c r="I64" s="154"/>
      <c r="J64" s="163" t="s">
        <v>133</v>
      </c>
      <c r="K64" s="119"/>
      <c r="L64" s="164"/>
      <c r="M64" s="119"/>
      <c r="N64" s="121"/>
      <c r="O64" s="122"/>
      <c r="P64" s="199"/>
      <c r="Q64" s="165" t="s">
        <v>187</v>
      </c>
      <c r="R64" s="201" t="s">
        <v>177</v>
      </c>
      <c r="S64" s="201" t="s">
        <v>178</v>
      </c>
      <c r="T64" s="202" t="s">
        <v>182</v>
      </c>
    </row>
    <row r="65" spans="2:20" ht="18.75" customHeight="1">
      <c r="B65" s="237" t="s">
        <v>188</v>
      </c>
      <c r="C65" s="208" t="s">
        <v>189</v>
      </c>
      <c r="D65" s="240"/>
      <c r="E65" s="184"/>
      <c r="F65" s="184"/>
      <c r="G65" s="234"/>
      <c r="H65" s="235"/>
      <c r="I65" s="236"/>
      <c r="J65" s="188"/>
      <c r="K65" s="189" t="s">
        <v>90</v>
      </c>
      <c r="L65" s="190"/>
      <c r="M65" s="189"/>
      <c r="N65" s="191"/>
      <c r="O65" s="190"/>
      <c r="P65" s="192"/>
      <c r="Q65" s="193"/>
      <c r="R65" s="194"/>
      <c r="S65" s="194"/>
      <c r="T65" s="195"/>
    </row>
    <row r="66" spans="2:20" ht="25.5">
      <c r="B66" s="241"/>
      <c r="C66" s="64" t="s">
        <v>190</v>
      </c>
      <c r="D66" s="209"/>
      <c r="E66" s="64" t="s">
        <v>191</v>
      </c>
      <c r="F66" s="151"/>
      <c r="G66" s="168"/>
      <c r="H66" s="153"/>
      <c r="I66" s="154"/>
      <c r="J66" s="130"/>
      <c r="K66" s="155" t="s">
        <v>90</v>
      </c>
      <c r="L66" s="156"/>
      <c r="M66" s="155"/>
      <c r="N66" s="157"/>
      <c r="O66" s="156"/>
      <c r="P66" s="158"/>
      <c r="Q66" s="123"/>
      <c r="R66" s="124"/>
      <c r="S66" s="124"/>
      <c r="T66" s="159"/>
    </row>
    <row r="67" spans="2:20">
      <c r="B67" s="134" t="s">
        <v>192</v>
      </c>
      <c r="C67" s="135" t="s">
        <v>193</v>
      </c>
      <c r="D67" s="170"/>
      <c r="E67" s="170"/>
      <c r="F67" s="170"/>
      <c r="G67" s="170"/>
      <c r="H67" s="172"/>
      <c r="I67" s="173"/>
      <c r="J67" s="174"/>
      <c r="K67" s="175" t="s">
        <v>90</v>
      </c>
      <c r="L67" s="176"/>
      <c r="M67" s="175"/>
      <c r="N67" s="177"/>
      <c r="O67" s="176"/>
      <c r="P67" s="178"/>
      <c r="Q67" s="179"/>
      <c r="R67" s="180"/>
      <c r="S67" s="180"/>
      <c r="T67" s="181"/>
    </row>
    <row r="68" spans="2:20" ht="18" customHeight="1">
      <c r="B68" s="237" t="s">
        <v>194</v>
      </c>
      <c r="C68" s="208" t="s">
        <v>195</v>
      </c>
      <c r="D68" s="184"/>
      <c r="E68" s="184"/>
      <c r="F68" s="183" t="s">
        <v>196</v>
      </c>
      <c r="G68" s="184"/>
      <c r="H68" s="186"/>
      <c r="I68" s="187"/>
      <c r="J68" s="188"/>
      <c r="K68" s="189" t="s">
        <v>90</v>
      </c>
      <c r="L68" s="190"/>
      <c r="M68" s="189"/>
      <c r="N68" s="191"/>
      <c r="O68" s="190"/>
      <c r="P68" s="192"/>
      <c r="Q68" s="193"/>
      <c r="R68" s="194"/>
      <c r="S68" s="194"/>
      <c r="T68" s="195"/>
    </row>
    <row r="69" spans="2:20" ht="25.5" customHeight="1">
      <c r="B69" s="148"/>
      <c r="C69" s="433" t="s">
        <v>197</v>
      </c>
      <c r="D69" s="433"/>
      <c r="E69" s="433"/>
      <c r="G69" s="161" t="s">
        <v>93</v>
      </c>
      <c r="H69" s="198" t="s">
        <v>132</v>
      </c>
      <c r="I69" s="154"/>
      <c r="J69" s="163" t="s">
        <v>103</v>
      </c>
      <c r="K69" s="119"/>
      <c r="L69" s="164"/>
      <c r="M69" s="119"/>
      <c r="N69" s="121"/>
      <c r="O69" s="122"/>
      <c r="P69" s="199"/>
      <c r="Q69" s="200"/>
      <c r="R69" s="205"/>
      <c r="S69" s="205"/>
      <c r="T69" s="206"/>
    </row>
    <row r="70" spans="2:20" ht="71.25" customHeight="1">
      <c r="B70" s="148"/>
      <c r="C70" s="243" t="s">
        <v>438</v>
      </c>
      <c r="D70" s="243"/>
      <c r="E70" s="243" t="s">
        <v>198</v>
      </c>
      <c r="G70" s="168"/>
      <c r="H70" s="153"/>
      <c r="I70" s="154"/>
      <c r="J70" s="130"/>
      <c r="K70" s="155" t="s">
        <v>90</v>
      </c>
      <c r="L70" s="156"/>
      <c r="M70" s="155"/>
      <c r="N70" s="157"/>
      <c r="O70" s="156"/>
      <c r="P70" s="158"/>
      <c r="Q70" s="123"/>
      <c r="R70" s="124"/>
      <c r="S70" s="124"/>
      <c r="T70" s="159"/>
    </row>
    <row r="71" spans="2:20" ht="159.75" customHeight="1">
      <c r="B71" s="148"/>
      <c r="C71" s="244" t="s">
        <v>199</v>
      </c>
      <c r="D71" s="244" t="s">
        <v>200</v>
      </c>
      <c r="E71" s="244" t="s">
        <v>201</v>
      </c>
      <c r="G71" s="161" t="s">
        <v>95</v>
      </c>
      <c r="H71" s="198" t="s">
        <v>132</v>
      </c>
      <c r="I71" s="154"/>
      <c r="J71" s="69" t="s">
        <v>457</v>
      </c>
      <c r="K71" s="119"/>
      <c r="L71" s="164"/>
      <c r="M71" s="119"/>
      <c r="N71" s="121"/>
      <c r="O71" s="122"/>
      <c r="P71" s="245" t="s">
        <v>202</v>
      </c>
      <c r="Q71" s="165" t="s">
        <v>203</v>
      </c>
      <c r="R71" s="201" t="s">
        <v>169</v>
      </c>
      <c r="S71" s="201" t="s">
        <v>170</v>
      </c>
      <c r="T71" s="202" t="s">
        <v>204</v>
      </c>
    </row>
    <row r="72" spans="2:20" ht="38.25">
      <c r="B72" s="148"/>
      <c r="C72" s="244"/>
      <c r="D72" s="244" t="s">
        <v>205</v>
      </c>
      <c r="E72" s="244" t="s">
        <v>206</v>
      </c>
      <c r="G72" s="161" t="s">
        <v>95</v>
      </c>
      <c r="H72" s="198" t="s">
        <v>132</v>
      </c>
      <c r="I72" s="154"/>
      <c r="J72" s="69" t="s">
        <v>457</v>
      </c>
      <c r="K72" s="119"/>
      <c r="L72" s="164"/>
      <c r="M72" s="119"/>
      <c r="N72" s="121"/>
      <c r="O72" s="122"/>
      <c r="P72" s="245" t="s">
        <v>202</v>
      </c>
      <c r="Q72" s="165" t="s">
        <v>203</v>
      </c>
      <c r="R72" s="201" t="s">
        <v>169</v>
      </c>
      <c r="S72" s="201" t="s">
        <v>170</v>
      </c>
      <c r="T72" s="202" t="s">
        <v>204</v>
      </c>
    </row>
    <row r="73" spans="2:20" ht="141" customHeight="1">
      <c r="B73" s="148"/>
      <c r="C73" s="244" t="s">
        <v>207</v>
      </c>
      <c r="D73" s="244" t="s">
        <v>200</v>
      </c>
      <c r="E73" s="244" t="s">
        <v>208</v>
      </c>
      <c r="G73" s="161" t="s">
        <v>95</v>
      </c>
      <c r="H73" s="198" t="s">
        <v>132</v>
      </c>
      <c r="I73" s="154"/>
      <c r="J73" s="69" t="s">
        <v>457</v>
      </c>
      <c r="K73" s="119"/>
      <c r="L73" s="164"/>
      <c r="M73" s="119"/>
      <c r="N73" s="121"/>
      <c r="O73" s="122"/>
      <c r="P73" s="245" t="s">
        <v>202</v>
      </c>
      <c r="Q73" s="165" t="s">
        <v>203</v>
      </c>
      <c r="R73" s="201" t="s">
        <v>169</v>
      </c>
      <c r="S73" s="201" t="s">
        <v>170</v>
      </c>
      <c r="T73" s="202" t="s">
        <v>204</v>
      </c>
    </row>
    <row r="74" spans="2:20" ht="27.75" customHeight="1">
      <c r="B74" s="148"/>
      <c r="C74" s="246"/>
      <c r="D74" s="244" t="s">
        <v>205</v>
      </c>
      <c r="E74" s="244" t="s">
        <v>209</v>
      </c>
      <c r="G74" s="161" t="s">
        <v>95</v>
      </c>
      <c r="H74" s="198" t="s">
        <v>132</v>
      </c>
      <c r="I74" s="154"/>
      <c r="J74" s="69" t="s">
        <v>457</v>
      </c>
      <c r="K74" s="119"/>
      <c r="L74" s="164"/>
      <c r="M74" s="119"/>
      <c r="N74" s="121"/>
      <c r="O74" s="122"/>
      <c r="P74" s="245" t="s">
        <v>202</v>
      </c>
      <c r="Q74" s="165" t="s">
        <v>203</v>
      </c>
      <c r="R74" s="201" t="s">
        <v>169</v>
      </c>
      <c r="S74" s="201" t="s">
        <v>170</v>
      </c>
      <c r="T74" s="202" t="s">
        <v>204</v>
      </c>
    </row>
    <row r="75" spans="2:20" ht="51">
      <c r="B75" s="148"/>
      <c r="C75" s="160" t="s">
        <v>210</v>
      </c>
      <c r="D75" s="160" t="s">
        <v>439</v>
      </c>
      <c r="E75" s="160" t="s">
        <v>211</v>
      </c>
      <c r="G75" s="161" t="s">
        <v>212</v>
      </c>
      <c r="H75" s="198" t="s">
        <v>132</v>
      </c>
      <c r="I75" s="154"/>
      <c r="J75" s="69" t="s">
        <v>457</v>
      </c>
      <c r="K75" s="119"/>
      <c r="L75" s="164"/>
      <c r="M75" s="119"/>
      <c r="N75" s="121"/>
      <c r="O75" s="122"/>
      <c r="P75" s="245" t="s">
        <v>202</v>
      </c>
      <c r="Q75" s="165" t="s">
        <v>213</v>
      </c>
      <c r="R75" s="201" t="s">
        <v>169</v>
      </c>
      <c r="S75" s="201" t="s">
        <v>170</v>
      </c>
      <c r="T75" s="202" t="s">
        <v>204</v>
      </c>
    </row>
    <row r="76" spans="2:20" ht="40.5" customHeight="1">
      <c r="B76" s="148"/>
      <c r="C76" s="160"/>
      <c r="D76" s="160" t="s">
        <v>214</v>
      </c>
      <c r="E76" s="160" t="s">
        <v>215</v>
      </c>
      <c r="G76" s="161" t="s">
        <v>216</v>
      </c>
      <c r="H76" s="198" t="s">
        <v>132</v>
      </c>
      <c r="I76" s="239" t="s">
        <v>46</v>
      </c>
      <c r="J76" s="163" t="s">
        <v>103</v>
      </c>
      <c r="K76" s="119"/>
      <c r="L76" s="164"/>
      <c r="M76" s="119"/>
      <c r="N76" s="121"/>
      <c r="O76" s="122"/>
      <c r="P76" s="245"/>
      <c r="Q76" s="165"/>
      <c r="R76" s="201" t="s">
        <v>169</v>
      </c>
      <c r="S76" s="201" t="s">
        <v>170</v>
      </c>
      <c r="T76" s="202" t="s">
        <v>204</v>
      </c>
    </row>
    <row r="77" spans="2:20" ht="63.75">
      <c r="B77" s="148"/>
      <c r="C77" s="247" t="s">
        <v>440</v>
      </c>
      <c r="D77" s="243"/>
      <c r="E77" s="243" t="s">
        <v>198</v>
      </c>
      <c r="G77" s="168"/>
      <c r="H77" s="153"/>
      <c r="I77" s="154"/>
      <c r="J77" s="130"/>
      <c r="K77" s="155" t="s">
        <v>90</v>
      </c>
      <c r="L77" s="156"/>
      <c r="M77" s="155"/>
      <c r="N77" s="157"/>
      <c r="O77" s="156"/>
      <c r="P77" s="158"/>
      <c r="Q77" s="123"/>
      <c r="R77" s="124"/>
      <c r="S77" s="124"/>
      <c r="T77" s="159"/>
    </row>
    <row r="78" spans="2:20" ht="180" customHeight="1">
      <c r="B78" s="148"/>
      <c r="C78" s="417" t="s">
        <v>217</v>
      </c>
      <c r="D78" s="417" t="s">
        <v>200</v>
      </c>
      <c r="E78" s="248" t="s">
        <v>441</v>
      </c>
      <c r="G78" s="161" t="s">
        <v>218</v>
      </c>
      <c r="H78" s="198" t="s">
        <v>132</v>
      </c>
      <c r="I78" s="154"/>
      <c r="J78" s="163" t="s">
        <v>457</v>
      </c>
      <c r="K78" s="119"/>
      <c r="L78" s="164"/>
      <c r="M78" s="119"/>
      <c r="N78" s="121"/>
      <c r="O78" s="122"/>
      <c r="P78" s="245" t="s">
        <v>202</v>
      </c>
      <c r="Q78" s="165" t="s">
        <v>203</v>
      </c>
      <c r="R78" s="201" t="s">
        <v>169</v>
      </c>
      <c r="S78" s="201" t="s">
        <v>170</v>
      </c>
      <c r="T78" s="202" t="s">
        <v>204</v>
      </c>
    </row>
    <row r="79" spans="2:20" ht="57.75" customHeight="1">
      <c r="B79" s="148"/>
      <c r="C79" s="417"/>
      <c r="D79" s="417"/>
      <c r="E79" s="248" t="s">
        <v>442</v>
      </c>
      <c r="G79" s="161" t="s">
        <v>91</v>
      </c>
      <c r="H79" s="198" t="s">
        <v>132</v>
      </c>
      <c r="I79" s="154"/>
      <c r="J79" s="163" t="s">
        <v>457</v>
      </c>
      <c r="K79" s="119"/>
      <c r="L79" s="164"/>
      <c r="M79" s="119"/>
      <c r="N79" s="121"/>
      <c r="O79" s="122"/>
      <c r="P79" s="245" t="s">
        <v>202</v>
      </c>
      <c r="Q79" s="165" t="s">
        <v>203</v>
      </c>
      <c r="R79" s="201" t="s">
        <v>169</v>
      </c>
      <c r="S79" s="201" t="s">
        <v>170</v>
      </c>
      <c r="T79" s="202" t="s">
        <v>204</v>
      </c>
    </row>
    <row r="80" spans="2:20" ht="38.25">
      <c r="B80" s="148"/>
      <c r="C80" s="244"/>
      <c r="D80" s="244" t="s">
        <v>205</v>
      </c>
      <c r="E80" s="244" t="s">
        <v>219</v>
      </c>
      <c r="G80" s="161" t="s">
        <v>91</v>
      </c>
      <c r="H80" s="198" t="s">
        <v>132</v>
      </c>
      <c r="I80" s="154"/>
      <c r="J80" s="163" t="s">
        <v>457</v>
      </c>
      <c r="K80" s="119"/>
      <c r="L80" s="164"/>
      <c r="M80" s="119"/>
      <c r="N80" s="121"/>
      <c r="O80" s="122"/>
      <c r="P80" s="245" t="s">
        <v>202</v>
      </c>
      <c r="Q80" s="165" t="s">
        <v>203</v>
      </c>
      <c r="R80" s="201" t="s">
        <v>169</v>
      </c>
      <c r="S80" s="201" t="s">
        <v>170</v>
      </c>
      <c r="T80" s="202" t="s">
        <v>204</v>
      </c>
    </row>
    <row r="81" spans="2:22" ht="25.5">
      <c r="B81" s="148"/>
      <c r="C81" s="244" t="s">
        <v>207</v>
      </c>
      <c r="D81" s="244" t="s">
        <v>200</v>
      </c>
      <c r="E81" s="160" t="s">
        <v>220</v>
      </c>
      <c r="G81" s="161" t="s">
        <v>91</v>
      </c>
      <c r="H81" s="198" t="s">
        <v>132</v>
      </c>
      <c r="I81" s="154"/>
      <c r="J81" s="163" t="s">
        <v>457</v>
      </c>
      <c r="K81" s="119"/>
      <c r="L81" s="164"/>
      <c r="M81" s="119"/>
      <c r="N81" s="121"/>
      <c r="O81" s="122"/>
      <c r="P81" s="245" t="s">
        <v>202</v>
      </c>
      <c r="Q81" s="165" t="s">
        <v>203</v>
      </c>
      <c r="R81" s="201" t="s">
        <v>169</v>
      </c>
      <c r="S81" s="201" t="s">
        <v>170</v>
      </c>
      <c r="T81" s="202" t="s">
        <v>204</v>
      </c>
    </row>
    <row r="82" spans="2:22" ht="25.5">
      <c r="B82" s="148"/>
      <c r="C82" s="244"/>
      <c r="D82" s="244" t="s">
        <v>205</v>
      </c>
      <c r="E82" s="160" t="s">
        <v>221</v>
      </c>
      <c r="G82" s="161" t="s">
        <v>91</v>
      </c>
      <c r="H82" s="198" t="s">
        <v>132</v>
      </c>
      <c r="I82" s="154"/>
      <c r="J82" s="163" t="s">
        <v>457</v>
      </c>
      <c r="K82" s="119"/>
      <c r="L82" s="164"/>
      <c r="M82" s="119"/>
      <c r="N82" s="121"/>
      <c r="O82" s="122"/>
      <c r="P82" s="245" t="s">
        <v>202</v>
      </c>
      <c r="Q82" s="165" t="s">
        <v>203</v>
      </c>
      <c r="R82" s="201" t="s">
        <v>169</v>
      </c>
      <c r="S82" s="201" t="s">
        <v>170</v>
      </c>
      <c r="T82" s="202" t="s">
        <v>204</v>
      </c>
    </row>
    <row r="83" spans="2:22" ht="40.5" customHeight="1">
      <c r="B83" s="148"/>
      <c r="C83" s="413" t="s">
        <v>222</v>
      </c>
      <c r="D83" s="413"/>
      <c r="E83" s="413"/>
      <c r="G83" s="161" t="s">
        <v>93</v>
      </c>
      <c r="H83" s="198" t="s">
        <v>132</v>
      </c>
      <c r="I83" s="154"/>
      <c r="J83" s="163" t="s">
        <v>457</v>
      </c>
      <c r="K83" s="119"/>
      <c r="L83" s="164"/>
      <c r="M83" s="119"/>
      <c r="N83" s="121"/>
      <c r="O83" s="122"/>
      <c r="P83" s="245" t="s">
        <v>202</v>
      </c>
      <c r="Q83" s="165" t="s">
        <v>203</v>
      </c>
      <c r="R83" s="201" t="s">
        <v>169</v>
      </c>
      <c r="S83" s="201" t="s">
        <v>170</v>
      </c>
      <c r="T83" s="202" t="s">
        <v>204</v>
      </c>
    </row>
    <row r="84" spans="2:22" ht="40.5" customHeight="1">
      <c r="B84" s="148"/>
      <c r="C84" s="64" t="s">
        <v>223</v>
      </c>
      <c r="E84" s="64" t="s">
        <v>224</v>
      </c>
      <c r="G84" s="161" t="s">
        <v>93</v>
      </c>
      <c r="H84" s="198" t="s">
        <v>132</v>
      </c>
      <c r="I84" s="154"/>
      <c r="J84" s="163" t="s">
        <v>457</v>
      </c>
      <c r="K84" s="119"/>
      <c r="L84" s="164"/>
      <c r="M84" s="119"/>
      <c r="N84" s="121"/>
      <c r="O84" s="122"/>
      <c r="P84" s="245" t="s">
        <v>202</v>
      </c>
      <c r="Q84" s="165" t="s">
        <v>203</v>
      </c>
      <c r="R84" s="201" t="s">
        <v>169</v>
      </c>
      <c r="S84" s="201" t="s">
        <v>225</v>
      </c>
      <c r="T84" s="202" t="s">
        <v>204</v>
      </c>
    </row>
    <row r="85" spans="2:22" ht="38.25">
      <c r="B85" s="148"/>
      <c r="C85" s="150" t="s">
        <v>226</v>
      </c>
      <c r="D85" s="150" t="s">
        <v>227</v>
      </c>
      <c r="E85" s="150" t="s">
        <v>228</v>
      </c>
      <c r="G85" s="168"/>
      <c r="H85" s="153"/>
      <c r="I85" s="154"/>
      <c r="J85" s="130"/>
      <c r="K85" s="155" t="s">
        <v>90</v>
      </c>
      <c r="L85" s="156"/>
      <c r="M85" s="155"/>
      <c r="N85" s="157"/>
      <c r="O85" s="156"/>
      <c r="P85" s="158"/>
      <c r="Q85" s="123"/>
      <c r="R85" s="124"/>
      <c r="S85" s="124"/>
      <c r="T85" s="159"/>
    </row>
    <row r="86" spans="2:22" ht="33.75" customHeight="1">
      <c r="B86" s="148"/>
      <c r="C86" s="160" t="s">
        <v>229</v>
      </c>
      <c r="D86" s="160" t="s">
        <v>230</v>
      </c>
      <c r="E86" s="160" t="s">
        <v>231</v>
      </c>
      <c r="G86" s="161" t="s">
        <v>93</v>
      </c>
      <c r="H86" s="198" t="s">
        <v>132</v>
      </c>
      <c r="I86" s="154"/>
      <c r="J86" s="163" t="s">
        <v>457</v>
      </c>
      <c r="K86" s="119"/>
      <c r="L86" s="164"/>
      <c r="M86" s="119"/>
      <c r="N86" s="121"/>
      <c r="O86" s="122"/>
      <c r="P86" s="245" t="s">
        <v>202</v>
      </c>
      <c r="Q86" s="165" t="s">
        <v>203</v>
      </c>
      <c r="R86" s="201" t="s">
        <v>169</v>
      </c>
      <c r="S86" s="201" t="s">
        <v>170</v>
      </c>
      <c r="T86" s="202" t="s">
        <v>204</v>
      </c>
    </row>
    <row r="87" spans="2:22" ht="38.25">
      <c r="B87" s="148"/>
      <c r="C87" s="160" t="s">
        <v>443</v>
      </c>
      <c r="D87" s="160" t="s">
        <v>232</v>
      </c>
      <c r="E87" s="244" t="s">
        <v>233</v>
      </c>
      <c r="G87" s="161" t="s">
        <v>93</v>
      </c>
      <c r="H87" s="198" t="s">
        <v>132</v>
      </c>
      <c r="I87" s="154"/>
      <c r="J87" s="163" t="s">
        <v>133</v>
      </c>
      <c r="K87" s="119"/>
      <c r="L87" s="164"/>
      <c r="M87" s="119"/>
      <c r="N87" s="121"/>
      <c r="O87" s="122"/>
      <c r="P87" s="245" t="s">
        <v>202</v>
      </c>
      <c r="Q87" s="165" t="s">
        <v>203</v>
      </c>
      <c r="R87" s="201"/>
      <c r="S87" s="201"/>
      <c r="T87" s="202"/>
    </row>
    <row r="88" spans="2:22" ht="25.5">
      <c r="B88" s="148"/>
      <c r="C88" s="160" t="s">
        <v>234</v>
      </c>
      <c r="D88" s="160" t="s">
        <v>235</v>
      </c>
      <c r="E88" s="160" t="s">
        <v>236</v>
      </c>
      <c r="G88" s="161" t="s">
        <v>93</v>
      </c>
      <c r="H88" s="198" t="s">
        <v>132</v>
      </c>
      <c r="I88" s="154"/>
      <c r="J88" s="163" t="s">
        <v>457</v>
      </c>
      <c r="K88" s="119"/>
      <c r="L88" s="164"/>
      <c r="M88" s="119"/>
      <c r="N88" s="121"/>
      <c r="O88" s="122"/>
      <c r="P88" s="245" t="s">
        <v>202</v>
      </c>
      <c r="Q88" s="165" t="s">
        <v>203</v>
      </c>
      <c r="R88" s="201" t="s">
        <v>169</v>
      </c>
      <c r="S88" s="201" t="s">
        <v>170</v>
      </c>
      <c r="T88" s="202" t="s">
        <v>204</v>
      </c>
    </row>
    <row r="89" spans="2:22" ht="25.5">
      <c r="B89" s="148"/>
      <c r="C89" s="160" t="s">
        <v>237</v>
      </c>
      <c r="D89" s="160" t="s">
        <v>238</v>
      </c>
      <c r="E89" s="160" t="s">
        <v>239</v>
      </c>
      <c r="G89" s="161" t="s">
        <v>93</v>
      </c>
      <c r="H89" s="198" t="s">
        <v>132</v>
      </c>
      <c r="I89" s="154"/>
      <c r="J89" s="163" t="s">
        <v>457</v>
      </c>
      <c r="K89" s="119"/>
      <c r="L89" s="164"/>
      <c r="M89" s="119"/>
      <c r="N89" s="121"/>
      <c r="O89" s="122"/>
      <c r="P89" s="245" t="s">
        <v>202</v>
      </c>
      <c r="Q89" s="165" t="s">
        <v>203</v>
      </c>
      <c r="R89" s="201" t="s">
        <v>169</v>
      </c>
      <c r="S89" s="201" t="s">
        <v>170</v>
      </c>
      <c r="T89" s="202" t="s">
        <v>204</v>
      </c>
    </row>
    <row r="90" spans="2:22" ht="40.5" customHeight="1">
      <c r="B90" s="148"/>
      <c r="C90" s="414" t="s">
        <v>240</v>
      </c>
      <c r="D90" s="415"/>
      <c r="E90" s="416"/>
      <c r="G90" s="168"/>
      <c r="H90" s="153"/>
      <c r="I90" s="154"/>
      <c r="J90" s="130"/>
      <c r="K90" s="155" t="s">
        <v>90</v>
      </c>
      <c r="L90" s="156"/>
      <c r="M90" s="155"/>
      <c r="N90" s="157"/>
      <c r="O90" s="156"/>
      <c r="P90" s="158"/>
      <c r="Q90" s="123"/>
      <c r="R90" s="124"/>
      <c r="S90" s="124"/>
      <c r="T90" s="159"/>
    </row>
    <row r="91" spans="2:22" ht="38.25">
      <c r="B91" s="148"/>
      <c r="C91" s="64" t="s">
        <v>241</v>
      </c>
      <c r="E91" s="203" t="s">
        <v>242</v>
      </c>
      <c r="G91" s="161" t="s">
        <v>93</v>
      </c>
      <c r="H91" s="198" t="s">
        <v>132</v>
      </c>
      <c r="I91" s="154"/>
      <c r="J91" s="163" t="s">
        <v>103</v>
      </c>
      <c r="K91" s="119"/>
      <c r="L91" s="164"/>
      <c r="M91" s="131" t="s">
        <v>100</v>
      </c>
      <c r="N91" s="121"/>
      <c r="O91" s="122"/>
      <c r="P91" s="199"/>
      <c r="Q91" s="200"/>
      <c r="R91" s="205"/>
      <c r="S91" s="205"/>
      <c r="T91" s="206"/>
    </row>
    <row r="92" spans="2:22" ht="38.25">
      <c r="B92" s="148"/>
      <c r="C92" s="64" t="s">
        <v>243</v>
      </c>
      <c r="E92" s="64" t="s">
        <v>493</v>
      </c>
      <c r="F92" s="64" t="s">
        <v>244</v>
      </c>
      <c r="G92" s="161" t="s">
        <v>93</v>
      </c>
      <c r="H92" s="198" t="s">
        <v>132</v>
      </c>
      <c r="I92" s="154"/>
      <c r="J92" s="163" t="s">
        <v>103</v>
      </c>
      <c r="K92" s="119"/>
      <c r="L92" s="164"/>
      <c r="M92" s="119"/>
      <c r="N92" s="121"/>
      <c r="O92" s="122"/>
      <c r="P92" s="199"/>
      <c r="Q92" s="200"/>
      <c r="R92" s="205"/>
      <c r="S92" s="205"/>
      <c r="T92" s="206"/>
    </row>
    <row r="93" spans="2:22" ht="25.5">
      <c r="B93" s="148"/>
      <c r="C93" s="68" t="s">
        <v>245</v>
      </c>
      <c r="E93" s="64" t="s">
        <v>246</v>
      </c>
      <c r="G93" s="161" t="s">
        <v>494</v>
      </c>
      <c r="H93" s="198" t="s">
        <v>132</v>
      </c>
      <c r="I93" s="154"/>
      <c r="J93" s="163" t="s">
        <v>103</v>
      </c>
      <c r="K93" s="119"/>
      <c r="L93" s="164"/>
      <c r="M93" s="119"/>
      <c r="N93" s="121"/>
      <c r="O93" s="122"/>
      <c r="P93" s="199"/>
      <c r="Q93" s="200"/>
      <c r="R93" s="205"/>
      <c r="S93" s="205"/>
      <c r="T93" s="206"/>
      <c r="U93" s="81"/>
      <c r="V93" s="81"/>
    </row>
    <row r="94" spans="2:22">
      <c r="B94" s="237" t="s">
        <v>22</v>
      </c>
      <c r="C94" s="208" t="s">
        <v>247</v>
      </c>
      <c r="D94" s="184"/>
      <c r="E94" s="184"/>
      <c r="F94" s="184"/>
      <c r="G94" s="234"/>
      <c r="H94" s="235"/>
      <c r="I94" s="236"/>
      <c r="J94" s="188"/>
      <c r="K94" s="189" t="s">
        <v>90</v>
      </c>
      <c r="L94" s="190"/>
      <c r="M94" s="189"/>
      <c r="N94" s="191"/>
      <c r="O94" s="190"/>
      <c r="P94" s="192"/>
      <c r="Q94" s="193"/>
      <c r="R94" s="194"/>
      <c r="S94" s="194"/>
      <c r="T94" s="195"/>
    </row>
    <row r="95" spans="2:22" ht="76.5">
      <c r="B95" s="241"/>
      <c r="C95" s="440" t="s">
        <v>248</v>
      </c>
      <c r="D95" s="440"/>
      <c r="E95" s="440"/>
      <c r="F95" s="151"/>
      <c r="G95" s="161" t="s">
        <v>495</v>
      </c>
      <c r="H95" s="198" t="s">
        <v>132</v>
      </c>
      <c r="I95" s="154"/>
      <c r="J95" s="163" t="s">
        <v>103</v>
      </c>
      <c r="K95" s="119"/>
      <c r="L95" s="164"/>
      <c r="M95" s="119"/>
      <c r="N95" s="121"/>
      <c r="O95" s="122"/>
      <c r="P95" s="199"/>
      <c r="Q95" s="200"/>
      <c r="R95" s="205"/>
      <c r="S95" s="205"/>
      <c r="T95" s="206"/>
    </row>
    <row r="96" spans="2:22" ht="25.5">
      <c r="B96" s="148"/>
      <c r="C96" s="64" t="s">
        <v>245</v>
      </c>
      <c r="E96" s="64" t="s">
        <v>246</v>
      </c>
      <c r="F96" s="151"/>
      <c r="G96" s="161" t="s">
        <v>496</v>
      </c>
      <c r="H96" s="198" t="s">
        <v>132</v>
      </c>
      <c r="I96" s="154"/>
      <c r="J96" s="163" t="s">
        <v>103</v>
      </c>
      <c r="K96" s="119"/>
      <c r="L96" s="164"/>
      <c r="M96" s="119"/>
      <c r="N96" s="121"/>
      <c r="O96" s="122"/>
      <c r="P96" s="199"/>
      <c r="Q96" s="200"/>
      <c r="R96" s="205"/>
      <c r="S96" s="205"/>
      <c r="T96" s="206"/>
    </row>
    <row r="97" spans="2:22" ht="69" customHeight="1">
      <c r="B97" s="148"/>
      <c r="C97" s="68" t="s">
        <v>249</v>
      </c>
      <c r="E97" s="64" t="s">
        <v>250</v>
      </c>
      <c r="F97" s="151"/>
      <c r="G97" s="161" t="s">
        <v>497</v>
      </c>
      <c r="H97" s="198" t="s">
        <v>132</v>
      </c>
      <c r="I97" s="154"/>
      <c r="J97" s="163" t="s">
        <v>103</v>
      </c>
      <c r="K97" s="119"/>
      <c r="L97" s="164"/>
      <c r="M97" s="119"/>
      <c r="N97" s="121"/>
      <c r="O97" s="122"/>
      <c r="P97" s="199"/>
      <c r="Q97" s="200"/>
      <c r="R97" s="205"/>
      <c r="S97" s="205"/>
      <c r="T97" s="206"/>
    </row>
    <row r="98" spans="2:22">
      <c r="B98" s="148"/>
      <c r="C98" s="150" t="s">
        <v>251</v>
      </c>
      <c r="D98" s="150" t="s">
        <v>227</v>
      </c>
      <c r="E98" s="150" t="s">
        <v>228</v>
      </c>
      <c r="F98" s="151"/>
      <c r="G98" s="168"/>
      <c r="H98" s="153"/>
      <c r="I98" s="154"/>
      <c r="J98" s="130"/>
      <c r="K98" s="155" t="s">
        <v>90</v>
      </c>
      <c r="L98" s="156"/>
      <c r="M98" s="155"/>
      <c r="N98" s="157"/>
      <c r="O98" s="156"/>
      <c r="P98" s="158"/>
      <c r="Q98" s="123"/>
      <c r="R98" s="124"/>
      <c r="S98" s="124"/>
      <c r="T98" s="159"/>
    </row>
    <row r="99" spans="2:22" ht="39.75" customHeight="1">
      <c r="B99" s="148"/>
      <c r="C99" s="160" t="s">
        <v>229</v>
      </c>
      <c r="D99" s="160" t="s">
        <v>252</v>
      </c>
      <c r="E99" s="160" t="s">
        <v>253</v>
      </c>
      <c r="F99" s="151"/>
      <c r="G99" s="161" t="s">
        <v>498</v>
      </c>
      <c r="H99" s="198" t="s">
        <v>132</v>
      </c>
      <c r="I99" s="154"/>
      <c r="J99" s="163" t="s">
        <v>457</v>
      </c>
      <c r="K99" s="119"/>
      <c r="L99" s="164"/>
      <c r="M99" s="119"/>
      <c r="N99" s="121"/>
      <c r="O99" s="122"/>
      <c r="P99" s="245" t="s">
        <v>202</v>
      </c>
      <c r="Q99" s="165" t="s">
        <v>254</v>
      </c>
      <c r="R99" s="201" t="s">
        <v>169</v>
      </c>
      <c r="S99" s="201" t="s">
        <v>170</v>
      </c>
      <c r="T99" s="202" t="s">
        <v>204</v>
      </c>
    </row>
    <row r="100" spans="2:22" ht="47.25" customHeight="1">
      <c r="B100" s="148"/>
      <c r="C100" s="231" t="s">
        <v>234</v>
      </c>
      <c r="D100" s="231" t="s">
        <v>255</v>
      </c>
      <c r="E100" s="231" t="s">
        <v>256</v>
      </c>
      <c r="F100" s="151"/>
      <c r="G100" s="115" t="s">
        <v>499</v>
      </c>
      <c r="H100" s="198" t="s">
        <v>132</v>
      </c>
      <c r="I100" s="154"/>
      <c r="J100" s="163" t="s">
        <v>457</v>
      </c>
      <c r="K100" s="119"/>
      <c r="L100" s="164"/>
      <c r="M100" s="119"/>
      <c r="N100" s="121"/>
      <c r="O100" s="122"/>
      <c r="P100" s="245" t="s">
        <v>202</v>
      </c>
      <c r="Q100" s="165" t="s">
        <v>254</v>
      </c>
      <c r="R100" s="201" t="s">
        <v>169</v>
      </c>
      <c r="S100" s="201" t="s">
        <v>170</v>
      </c>
      <c r="T100" s="202" t="s">
        <v>204</v>
      </c>
    </row>
    <row r="101" spans="2:22" ht="43.5" customHeight="1">
      <c r="B101" s="148"/>
      <c r="C101" s="232"/>
      <c r="D101" s="232"/>
      <c r="E101" s="231" t="s">
        <v>257</v>
      </c>
      <c r="F101" s="151"/>
      <c r="G101" s="115" t="s">
        <v>258</v>
      </c>
      <c r="H101" s="198" t="s">
        <v>132</v>
      </c>
      <c r="I101" s="154"/>
      <c r="J101" s="163" t="s">
        <v>457</v>
      </c>
      <c r="K101" s="119"/>
      <c r="L101" s="164"/>
      <c r="M101" s="119"/>
      <c r="N101" s="121"/>
      <c r="O101" s="122"/>
      <c r="P101" s="245" t="s">
        <v>202</v>
      </c>
      <c r="Q101" s="165" t="s">
        <v>254</v>
      </c>
      <c r="R101" s="201" t="s">
        <v>169</v>
      </c>
      <c r="S101" s="201" t="s">
        <v>170</v>
      </c>
      <c r="T101" s="202" t="s">
        <v>204</v>
      </c>
    </row>
    <row r="102" spans="2:22" ht="38.25">
      <c r="B102" s="148"/>
      <c r="C102" s="160" t="s">
        <v>237</v>
      </c>
      <c r="D102" s="160" t="s">
        <v>238</v>
      </c>
      <c r="E102" s="160" t="s">
        <v>239</v>
      </c>
      <c r="F102" s="151"/>
      <c r="G102" s="161" t="s">
        <v>498</v>
      </c>
      <c r="H102" s="198" t="s">
        <v>132</v>
      </c>
      <c r="I102" s="154"/>
      <c r="J102" s="163" t="s">
        <v>457</v>
      </c>
      <c r="K102" s="119"/>
      <c r="L102" s="164"/>
      <c r="M102" s="119"/>
      <c r="N102" s="121"/>
      <c r="O102" s="122"/>
      <c r="P102" s="245" t="s">
        <v>202</v>
      </c>
      <c r="Q102" s="165" t="s">
        <v>254</v>
      </c>
      <c r="R102" s="201" t="s">
        <v>169</v>
      </c>
      <c r="S102" s="201" t="s">
        <v>170</v>
      </c>
      <c r="T102" s="202" t="s">
        <v>204</v>
      </c>
    </row>
    <row r="103" spans="2:22" ht="45.75" customHeight="1">
      <c r="B103" s="222"/>
      <c r="C103" s="414" t="s">
        <v>259</v>
      </c>
      <c r="D103" s="415"/>
      <c r="E103" s="416"/>
      <c r="F103" s="249"/>
      <c r="G103" s="250"/>
      <c r="H103" s="251"/>
      <c r="I103" s="252"/>
      <c r="J103" s="130"/>
      <c r="K103" s="155" t="s">
        <v>90</v>
      </c>
      <c r="L103" s="253"/>
      <c r="M103" s="254"/>
      <c r="N103" s="255"/>
      <c r="O103" s="253"/>
      <c r="P103" s="256"/>
      <c r="Q103" s="257"/>
      <c r="R103" s="258"/>
      <c r="S103" s="258"/>
      <c r="T103" s="259"/>
    </row>
    <row r="104" spans="2:22" ht="48" customHeight="1">
      <c r="B104" s="222"/>
      <c r="C104" s="414" t="s">
        <v>260</v>
      </c>
      <c r="D104" s="415"/>
      <c r="E104" s="416"/>
      <c r="F104" s="249"/>
      <c r="G104" s="161" t="s">
        <v>500</v>
      </c>
      <c r="H104" s="198" t="s">
        <v>132</v>
      </c>
      <c r="I104" s="239" t="s">
        <v>46</v>
      </c>
      <c r="J104" s="163" t="s">
        <v>103</v>
      </c>
      <c r="K104" s="119"/>
      <c r="L104" s="260"/>
      <c r="M104" s="261"/>
      <c r="N104" s="262"/>
      <c r="O104" s="263"/>
      <c r="P104" s="264"/>
      <c r="Q104" s="265"/>
      <c r="R104" s="266"/>
      <c r="S104" s="266"/>
      <c r="T104" s="267"/>
    </row>
    <row r="105" spans="2:22" ht="60.75" customHeight="1">
      <c r="B105" s="222"/>
      <c r="C105" s="414" t="s">
        <v>261</v>
      </c>
      <c r="D105" s="415"/>
      <c r="E105" s="416"/>
      <c r="F105" s="249"/>
      <c r="G105" s="161" t="s">
        <v>500</v>
      </c>
      <c r="H105" s="198" t="s">
        <v>132</v>
      </c>
      <c r="I105" s="239" t="s">
        <v>46</v>
      </c>
      <c r="J105" s="163" t="s">
        <v>103</v>
      </c>
      <c r="K105" s="119"/>
      <c r="L105" s="260"/>
      <c r="M105" s="261"/>
      <c r="N105" s="262"/>
      <c r="O105" s="263"/>
      <c r="P105" s="264"/>
      <c r="Q105" s="265"/>
      <c r="R105" s="266"/>
      <c r="S105" s="266"/>
      <c r="T105" s="267"/>
    </row>
    <row r="106" spans="2:22" ht="38.25">
      <c r="B106" s="222"/>
      <c r="C106" s="64" t="s">
        <v>241</v>
      </c>
      <c r="D106" s="268"/>
      <c r="E106" s="203" t="s">
        <v>242</v>
      </c>
      <c r="F106" s="249"/>
      <c r="G106" s="161" t="s">
        <v>501</v>
      </c>
      <c r="H106" s="198" t="s">
        <v>132</v>
      </c>
      <c r="I106" s="252"/>
      <c r="J106" s="163" t="s">
        <v>103</v>
      </c>
      <c r="K106" s="119"/>
      <c r="L106" s="260"/>
      <c r="M106" s="131" t="s">
        <v>100</v>
      </c>
      <c r="N106" s="262"/>
      <c r="O106" s="263"/>
      <c r="P106" s="264"/>
      <c r="Q106" s="265"/>
      <c r="R106" s="266"/>
      <c r="S106" s="266"/>
      <c r="T106" s="267"/>
    </row>
    <row r="107" spans="2:22">
      <c r="B107" s="134" t="s">
        <v>262</v>
      </c>
      <c r="C107" s="135" t="s">
        <v>263</v>
      </c>
      <c r="D107" s="170"/>
      <c r="E107" s="170"/>
      <c r="F107" s="170"/>
      <c r="G107" s="171"/>
      <c r="H107" s="172"/>
      <c r="I107" s="173"/>
      <c r="J107" s="174"/>
      <c r="K107" s="175" t="s">
        <v>90</v>
      </c>
      <c r="L107" s="176"/>
      <c r="M107" s="175"/>
      <c r="N107" s="177"/>
      <c r="O107" s="176"/>
      <c r="P107" s="178"/>
      <c r="Q107" s="179"/>
      <c r="R107" s="180"/>
      <c r="S107" s="180"/>
      <c r="T107" s="181"/>
    </row>
    <row r="108" spans="2:22" ht="38.25">
      <c r="B108" s="237" t="s">
        <v>25</v>
      </c>
      <c r="C108" s="208" t="s">
        <v>264</v>
      </c>
      <c r="D108" s="184"/>
      <c r="E108" s="184"/>
      <c r="F108" s="183" t="s">
        <v>265</v>
      </c>
      <c r="G108" s="269"/>
      <c r="H108" s="186"/>
      <c r="I108" s="187"/>
      <c r="J108" s="188"/>
      <c r="K108" s="189" t="s">
        <v>90</v>
      </c>
      <c r="L108" s="190"/>
      <c r="M108" s="189"/>
      <c r="N108" s="191"/>
      <c r="O108" s="190"/>
      <c r="P108" s="192"/>
      <c r="Q108" s="193"/>
      <c r="R108" s="194"/>
      <c r="S108" s="194"/>
      <c r="T108" s="195"/>
    </row>
    <row r="109" spans="2:22" s="68" customFormat="1" ht="48" customHeight="1">
      <c r="B109" s="270"/>
      <c r="C109" s="440" t="s">
        <v>266</v>
      </c>
      <c r="D109" s="440"/>
      <c r="E109" s="440"/>
      <c r="G109" s="161" t="s">
        <v>502</v>
      </c>
      <c r="H109" s="198" t="s">
        <v>132</v>
      </c>
      <c r="I109" s="210"/>
      <c r="J109" s="163" t="s">
        <v>103</v>
      </c>
      <c r="K109" s="119"/>
      <c r="L109" s="164"/>
      <c r="M109" s="119"/>
      <c r="N109" s="121"/>
      <c r="O109" s="122"/>
      <c r="P109" s="199"/>
      <c r="Q109" s="200"/>
      <c r="R109" s="205"/>
      <c r="S109" s="205"/>
      <c r="T109" s="206"/>
    </row>
    <row r="110" spans="2:22" ht="84.75" customHeight="1">
      <c r="B110" s="271"/>
      <c r="C110" s="442" t="s">
        <v>267</v>
      </c>
      <c r="D110" s="442"/>
      <c r="E110" s="442"/>
      <c r="F110" s="197"/>
      <c r="G110" s="161" t="s">
        <v>502</v>
      </c>
      <c r="H110" s="198" t="s">
        <v>132</v>
      </c>
      <c r="I110" s="210"/>
      <c r="J110" s="163" t="s">
        <v>103</v>
      </c>
      <c r="K110" s="119"/>
      <c r="L110" s="164"/>
      <c r="M110" s="131" t="s">
        <v>100</v>
      </c>
      <c r="N110" s="121"/>
      <c r="O110" s="122"/>
      <c r="P110" s="199"/>
      <c r="Q110" s="200"/>
      <c r="R110" s="205"/>
      <c r="S110" s="205"/>
      <c r="T110" s="206"/>
    </row>
    <row r="111" spans="2:22" ht="126.6" customHeight="1">
      <c r="B111" s="148"/>
      <c r="C111" s="64" t="s">
        <v>268</v>
      </c>
      <c r="D111" s="68" t="s">
        <v>269</v>
      </c>
      <c r="E111" s="68" t="s">
        <v>270</v>
      </c>
      <c r="F111" s="68"/>
      <c r="G111" s="115" t="s">
        <v>503</v>
      </c>
      <c r="H111" s="198" t="s">
        <v>132</v>
      </c>
      <c r="I111" s="154"/>
      <c r="J111" s="163" t="s">
        <v>457</v>
      </c>
      <c r="K111" s="119"/>
      <c r="L111" s="164"/>
      <c r="M111" s="119"/>
      <c r="N111" s="121"/>
      <c r="O111" s="122"/>
      <c r="P111" s="245" t="s">
        <v>271</v>
      </c>
      <c r="Q111" s="165" t="s">
        <v>272</v>
      </c>
      <c r="R111" s="272"/>
      <c r="S111" s="129"/>
      <c r="T111" s="273"/>
      <c r="U111" s="81"/>
      <c r="V111" s="81"/>
    </row>
    <row r="112" spans="2:22" ht="140.25" customHeight="1">
      <c r="B112" s="148"/>
      <c r="D112" s="64" t="s">
        <v>273</v>
      </c>
      <c r="E112" s="64" t="s">
        <v>542</v>
      </c>
      <c r="G112" s="161" t="s">
        <v>504</v>
      </c>
      <c r="H112" s="198" t="s">
        <v>132</v>
      </c>
      <c r="I112" s="154"/>
      <c r="J112" s="163" t="s">
        <v>457</v>
      </c>
      <c r="K112" s="119"/>
      <c r="L112" s="164"/>
      <c r="M112" s="119"/>
      <c r="N112" s="121"/>
      <c r="O112" s="122"/>
      <c r="P112" s="245" t="s">
        <v>271</v>
      </c>
      <c r="Q112" s="165" t="s">
        <v>274</v>
      </c>
      <c r="R112" s="201" t="s">
        <v>161</v>
      </c>
      <c r="S112" s="201" t="s">
        <v>275</v>
      </c>
      <c r="T112" s="202" t="s">
        <v>276</v>
      </c>
      <c r="U112" s="81"/>
      <c r="V112" s="81"/>
    </row>
    <row r="113" spans="2:22" ht="141.75" customHeight="1">
      <c r="B113" s="148"/>
      <c r="D113" s="64" t="s">
        <v>277</v>
      </c>
      <c r="E113" s="64" t="s">
        <v>543</v>
      </c>
      <c r="G113" s="161" t="s">
        <v>505</v>
      </c>
      <c r="H113" s="198" t="s">
        <v>132</v>
      </c>
      <c r="I113" s="154"/>
      <c r="J113" s="163" t="s">
        <v>457</v>
      </c>
      <c r="K113" s="119"/>
      <c r="L113" s="164"/>
      <c r="M113" s="119"/>
      <c r="N113" s="121"/>
      <c r="O113" s="122"/>
      <c r="P113" s="245" t="s">
        <v>271</v>
      </c>
      <c r="Q113" s="165" t="s">
        <v>272</v>
      </c>
      <c r="R113" s="201" t="s">
        <v>161</v>
      </c>
      <c r="S113" s="201" t="s">
        <v>275</v>
      </c>
      <c r="T113" s="202" t="s">
        <v>276</v>
      </c>
      <c r="U113" s="81"/>
      <c r="V113" s="81"/>
    </row>
    <row r="114" spans="2:22" ht="152.25" customHeight="1">
      <c r="B114" s="148"/>
      <c r="D114" s="64" t="s">
        <v>278</v>
      </c>
      <c r="E114" s="64" t="s">
        <v>279</v>
      </c>
      <c r="G114" s="161" t="s">
        <v>176</v>
      </c>
      <c r="H114" s="198" t="s">
        <v>132</v>
      </c>
      <c r="I114" s="239" t="s">
        <v>46</v>
      </c>
      <c r="J114" s="163" t="s">
        <v>457</v>
      </c>
      <c r="K114" s="119"/>
      <c r="L114" s="164"/>
      <c r="M114" s="119"/>
      <c r="N114" s="121"/>
      <c r="O114" s="122"/>
      <c r="P114" s="245" t="s">
        <v>271</v>
      </c>
      <c r="Q114" s="165" t="s">
        <v>272</v>
      </c>
      <c r="R114" s="201" t="s">
        <v>161</v>
      </c>
      <c r="S114" s="201" t="s">
        <v>275</v>
      </c>
      <c r="T114" s="202" t="s">
        <v>276</v>
      </c>
      <c r="U114" s="81"/>
      <c r="V114" s="81"/>
    </row>
    <row r="115" spans="2:22" ht="75.75" customHeight="1">
      <c r="B115" s="148"/>
      <c r="E115" s="64" t="s">
        <v>280</v>
      </c>
      <c r="G115" s="161" t="s">
        <v>176</v>
      </c>
      <c r="H115" s="198" t="s">
        <v>132</v>
      </c>
      <c r="I115" s="239" t="s">
        <v>46</v>
      </c>
      <c r="J115" s="163" t="s">
        <v>103</v>
      </c>
      <c r="K115" s="119"/>
      <c r="L115" s="164"/>
      <c r="M115" s="119"/>
      <c r="N115" s="121"/>
      <c r="O115" s="122"/>
      <c r="P115" s="245"/>
      <c r="Q115" s="165"/>
      <c r="R115" s="201"/>
      <c r="S115" s="165"/>
      <c r="T115" s="202"/>
      <c r="U115" s="81"/>
      <c r="V115" s="81"/>
    </row>
    <row r="116" spans="2:22" ht="38.25">
      <c r="B116" s="148"/>
      <c r="D116" s="64" t="s">
        <v>281</v>
      </c>
      <c r="E116" s="64" t="s">
        <v>282</v>
      </c>
      <c r="G116" s="161" t="s">
        <v>506</v>
      </c>
      <c r="H116" s="198" t="s">
        <v>132</v>
      </c>
      <c r="I116" s="154"/>
      <c r="J116" s="163" t="s">
        <v>457</v>
      </c>
      <c r="K116" s="119"/>
      <c r="L116" s="164"/>
      <c r="M116" s="119"/>
      <c r="N116" s="121"/>
      <c r="O116" s="122"/>
      <c r="P116" s="199" t="s">
        <v>271</v>
      </c>
      <c r="Q116" s="200" t="s">
        <v>272</v>
      </c>
      <c r="R116" s="205" t="s">
        <v>161</v>
      </c>
      <c r="S116" s="205" t="s">
        <v>275</v>
      </c>
      <c r="T116" s="274" t="s">
        <v>283</v>
      </c>
      <c r="U116" s="81"/>
      <c r="V116" s="81"/>
    </row>
    <row r="117" spans="2:22" ht="57.75" customHeight="1">
      <c r="B117" s="148"/>
      <c r="D117" s="64" t="s">
        <v>284</v>
      </c>
      <c r="E117" s="64" t="s">
        <v>285</v>
      </c>
      <c r="G117" s="161" t="s">
        <v>507</v>
      </c>
      <c r="H117" s="198" t="s">
        <v>132</v>
      </c>
      <c r="I117" s="154"/>
      <c r="J117" s="163" t="s">
        <v>457</v>
      </c>
      <c r="K117" s="119"/>
      <c r="L117" s="164"/>
      <c r="M117" s="119"/>
      <c r="N117" s="121"/>
      <c r="O117" s="122"/>
      <c r="P117" s="199" t="s">
        <v>271</v>
      </c>
      <c r="Q117" s="200" t="s">
        <v>272</v>
      </c>
      <c r="R117" s="205" t="s">
        <v>161</v>
      </c>
      <c r="S117" s="205" t="s">
        <v>275</v>
      </c>
      <c r="T117" s="274" t="s">
        <v>283</v>
      </c>
      <c r="U117" s="81"/>
      <c r="V117" s="81"/>
    </row>
    <row r="118" spans="2:22" ht="51">
      <c r="B118" s="148"/>
      <c r="D118" s="64" t="s">
        <v>286</v>
      </c>
      <c r="E118" s="64" t="s">
        <v>287</v>
      </c>
      <c r="G118" s="161" t="s">
        <v>508</v>
      </c>
      <c r="H118" s="198" t="s">
        <v>132</v>
      </c>
      <c r="I118" s="154"/>
      <c r="J118" s="163" t="s">
        <v>457</v>
      </c>
      <c r="K118" s="119"/>
      <c r="L118" s="164"/>
      <c r="M118" s="119"/>
      <c r="N118" s="121"/>
      <c r="O118" s="122"/>
      <c r="P118" s="199" t="s">
        <v>271</v>
      </c>
      <c r="Q118" s="200" t="s">
        <v>272</v>
      </c>
      <c r="R118" s="205" t="s">
        <v>161</v>
      </c>
      <c r="S118" s="205" t="s">
        <v>275</v>
      </c>
      <c r="T118" s="274" t="s">
        <v>276</v>
      </c>
      <c r="U118" s="81"/>
      <c r="V118" s="81"/>
    </row>
    <row r="119" spans="2:22" ht="55.5" customHeight="1">
      <c r="B119" s="148"/>
      <c r="D119" s="64" t="s">
        <v>288</v>
      </c>
      <c r="E119" s="64" t="s">
        <v>289</v>
      </c>
      <c r="G119" s="161" t="s">
        <v>509</v>
      </c>
      <c r="H119" s="198" t="s">
        <v>132</v>
      </c>
      <c r="I119" s="154"/>
      <c r="J119" s="163" t="s">
        <v>457</v>
      </c>
      <c r="K119" s="119"/>
      <c r="L119" s="164"/>
      <c r="M119" s="119"/>
      <c r="N119" s="121"/>
      <c r="O119" s="122"/>
      <c r="P119" s="199" t="s">
        <v>271</v>
      </c>
      <c r="Q119" s="200" t="s">
        <v>272</v>
      </c>
      <c r="R119" s="205" t="s">
        <v>161</v>
      </c>
      <c r="S119" s="205" t="s">
        <v>275</v>
      </c>
      <c r="T119" s="274" t="s">
        <v>283</v>
      </c>
      <c r="U119" s="81"/>
      <c r="V119" s="81"/>
    </row>
    <row r="120" spans="2:22" ht="81.75" customHeight="1">
      <c r="B120" s="148"/>
      <c r="D120" s="64" t="s">
        <v>510</v>
      </c>
      <c r="E120" s="64" t="s">
        <v>290</v>
      </c>
      <c r="G120" s="161" t="s">
        <v>511</v>
      </c>
      <c r="H120" s="162" t="s">
        <v>111</v>
      </c>
      <c r="I120" s="154"/>
      <c r="J120" s="163" t="s">
        <v>457</v>
      </c>
      <c r="K120" s="119"/>
      <c r="L120" s="164"/>
      <c r="M120" s="119"/>
      <c r="N120" s="121"/>
      <c r="O120" s="122"/>
      <c r="P120" s="199" t="s">
        <v>271</v>
      </c>
      <c r="Q120" s="200" t="s">
        <v>272</v>
      </c>
      <c r="R120" s="205" t="s">
        <v>161</v>
      </c>
      <c r="S120" s="205" t="s">
        <v>275</v>
      </c>
      <c r="T120" s="274" t="s">
        <v>283</v>
      </c>
      <c r="U120" s="81"/>
      <c r="V120" s="81"/>
    </row>
    <row r="121" spans="2:22" ht="35.25" customHeight="1">
      <c r="B121" s="148"/>
      <c r="C121" s="442" t="s">
        <v>291</v>
      </c>
      <c r="D121" s="442"/>
      <c r="E121" s="442"/>
      <c r="G121" s="161" t="s">
        <v>502</v>
      </c>
      <c r="H121" s="198" t="s">
        <v>132</v>
      </c>
      <c r="I121" s="154"/>
      <c r="J121" s="130"/>
      <c r="K121" s="198" t="s">
        <v>90</v>
      </c>
      <c r="L121" s="164"/>
      <c r="M121" s="131" t="s">
        <v>100</v>
      </c>
      <c r="N121" s="121"/>
      <c r="O121" s="122"/>
      <c r="P121" s="199"/>
      <c r="Q121" s="200"/>
      <c r="R121" s="205"/>
      <c r="S121" s="205"/>
      <c r="T121" s="206"/>
      <c r="U121" s="81"/>
      <c r="V121" s="81"/>
    </row>
    <row r="122" spans="2:22" ht="45" customHeight="1">
      <c r="B122" s="148"/>
      <c r="C122" s="64" t="s">
        <v>241</v>
      </c>
      <c r="D122" s="268"/>
      <c r="E122" s="203" t="s">
        <v>242</v>
      </c>
      <c r="G122" s="161" t="s">
        <v>502</v>
      </c>
      <c r="H122" s="198" t="s">
        <v>132</v>
      </c>
      <c r="I122" s="154"/>
      <c r="J122" s="163" t="s">
        <v>103</v>
      </c>
      <c r="K122" s="119"/>
      <c r="L122" s="164"/>
      <c r="M122" s="131" t="s">
        <v>100</v>
      </c>
      <c r="N122" s="121"/>
      <c r="O122" s="122"/>
      <c r="P122" s="199"/>
      <c r="Q122" s="200"/>
      <c r="R122" s="205"/>
      <c r="S122" s="205"/>
      <c r="T122" s="206"/>
      <c r="U122" s="81"/>
      <c r="V122" s="81"/>
    </row>
    <row r="123" spans="2:22">
      <c r="B123" s="237" t="s">
        <v>23</v>
      </c>
      <c r="C123" s="208" t="s">
        <v>292</v>
      </c>
      <c r="D123" s="184"/>
      <c r="E123" s="184"/>
      <c r="F123" s="184"/>
      <c r="G123" s="234"/>
      <c r="H123" s="235"/>
      <c r="I123" s="236"/>
      <c r="J123" s="188"/>
      <c r="K123" s="189" t="s">
        <v>90</v>
      </c>
      <c r="L123" s="190"/>
      <c r="M123" s="189"/>
      <c r="N123" s="191"/>
      <c r="O123" s="190"/>
      <c r="P123" s="192"/>
      <c r="Q123" s="193"/>
      <c r="R123" s="194"/>
      <c r="S123" s="194"/>
      <c r="T123" s="195"/>
    </row>
    <row r="124" spans="2:22" ht="88.5" customHeight="1">
      <c r="B124" s="275"/>
      <c r="C124" s="68" t="s">
        <v>293</v>
      </c>
      <c r="D124" s="68"/>
      <c r="E124" s="203" t="s">
        <v>512</v>
      </c>
      <c r="F124" s="151"/>
      <c r="G124" s="161" t="s">
        <v>294</v>
      </c>
      <c r="H124" s="162" t="s">
        <v>111</v>
      </c>
      <c r="I124" s="154"/>
      <c r="J124" s="163" t="s">
        <v>103</v>
      </c>
      <c r="K124" s="119"/>
      <c r="L124" s="164"/>
      <c r="M124" s="131" t="s">
        <v>100</v>
      </c>
      <c r="N124" s="121"/>
      <c r="O124" s="122"/>
      <c r="P124" s="199"/>
      <c r="Q124" s="200"/>
      <c r="R124" s="205"/>
      <c r="S124" s="205"/>
      <c r="T124" s="206"/>
      <c r="U124" s="81"/>
      <c r="V124" s="81"/>
    </row>
    <row r="125" spans="2:22">
      <c r="B125" s="237" t="s">
        <v>295</v>
      </c>
      <c r="C125" s="208" t="s">
        <v>296</v>
      </c>
      <c r="D125" s="184"/>
      <c r="E125" s="184"/>
      <c r="F125" s="183" t="s">
        <v>297</v>
      </c>
      <c r="G125" s="269"/>
      <c r="H125" s="186"/>
      <c r="I125" s="187"/>
      <c r="J125" s="188"/>
      <c r="K125" s="189" t="s">
        <v>90</v>
      </c>
      <c r="L125" s="190"/>
      <c r="M125" s="189"/>
      <c r="N125" s="191"/>
      <c r="O125" s="190"/>
      <c r="P125" s="192"/>
      <c r="Q125" s="193"/>
      <c r="R125" s="194"/>
      <c r="S125" s="194"/>
      <c r="T125" s="195"/>
    </row>
    <row r="126" spans="2:22" ht="41.25" customHeight="1">
      <c r="B126" s="148"/>
      <c r="C126" s="68" t="s">
        <v>298</v>
      </c>
      <c r="D126" s="68"/>
      <c r="E126" s="68" t="s">
        <v>513</v>
      </c>
      <c r="G126" s="276" t="s">
        <v>298</v>
      </c>
      <c r="H126" s="162" t="s">
        <v>111</v>
      </c>
      <c r="I126" s="154"/>
      <c r="J126" s="163" t="s">
        <v>133</v>
      </c>
      <c r="K126" s="119"/>
      <c r="L126" s="164"/>
      <c r="M126" s="119"/>
      <c r="N126" s="121"/>
      <c r="O126" s="122"/>
      <c r="P126" s="199"/>
      <c r="Q126" s="200"/>
      <c r="R126" s="201" t="s">
        <v>299</v>
      </c>
      <c r="S126" s="201" t="s">
        <v>300</v>
      </c>
      <c r="T126" s="202" t="s">
        <v>182</v>
      </c>
      <c r="U126" s="81"/>
      <c r="V126" s="81"/>
    </row>
    <row r="127" spans="2:22" ht="76.5">
      <c r="B127" s="148"/>
      <c r="C127" s="68" t="s">
        <v>301</v>
      </c>
      <c r="D127" s="68" t="s">
        <v>444</v>
      </c>
      <c r="E127" s="68" t="s">
        <v>302</v>
      </c>
      <c r="G127" s="276" t="s">
        <v>181</v>
      </c>
      <c r="H127" s="162" t="s">
        <v>111</v>
      </c>
      <c r="I127" s="239" t="s">
        <v>46</v>
      </c>
      <c r="J127" s="163" t="s">
        <v>133</v>
      </c>
      <c r="K127" s="119"/>
      <c r="L127" s="164"/>
      <c r="M127" s="119"/>
      <c r="N127" s="121"/>
      <c r="O127" s="122"/>
      <c r="P127" s="199"/>
      <c r="Q127" s="200"/>
      <c r="R127" s="201" t="s">
        <v>299</v>
      </c>
      <c r="S127" s="201" t="s">
        <v>300</v>
      </c>
      <c r="T127" s="202" t="s">
        <v>182</v>
      </c>
    </row>
    <row r="128" spans="2:22" ht="25.5">
      <c r="B128" s="134" t="s">
        <v>303</v>
      </c>
      <c r="C128" s="135" t="s">
        <v>304</v>
      </c>
      <c r="D128" s="170"/>
      <c r="E128" s="170"/>
      <c r="F128" s="170" t="s">
        <v>305</v>
      </c>
      <c r="G128" s="171"/>
      <c r="H128" s="172"/>
      <c r="I128" s="173"/>
      <c r="J128" s="174"/>
      <c r="K128" s="175" t="s">
        <v>90</v>
      </c>
      <c r="L128" s="176"/>
      <c r="M128" s="175"/>
      <c r="N128" s="177"/>
      <c r="O128" s="176"/>
      <c r="P128" s="178"/>
      <c r="Q128" s="179"/>
      <c r="R128" s="180"/>
      <c r="S128" s="180"/>
      <c r="T128" s="181"/>
    </row>
    <row r="129" spans="2:20" ht="27.75" customHeight="1">
      <c r="B129" s="148"/>
      <c r="C129" s="440" t="s">
        <v>306</v>
      </c>
      <c r="D129" s="440"/>
      <c r="E129" s="440" t="s">
        <v>307</v>
      </c>
      <c r="G129" s="161" t="s">
        <v>93</v>
      </c>
      <c r="H129" s="162" t="s">
        <v>111</v>
      </c>
      <c r="I129" s="277"/>
      <c r="J129" s="163" t="s">
        <v>103</v>
      </c>
      <c r="K129" s="119"/>
      <c r="L129" s="278"/>
      <c r="M129" s="279"/>
      <c r="N129" s="280"/>
      <c r="O129" s="281"/>
      <c r="P129" s="282"/>
      <c r="Q129" s="283"/>
      <c r="R129" s="284"/>
      <c r="S129" s="284"/>
      <c r="T129" s="285"/>
    </row>
    <row r="130" spans="2:20" ht="25.5">
      <c r="B130" s="148"/>
      <c r="C130" s="150" t="s">
        <v>308</v>
      </c>
      <c r="D130" s="150" t="s">
        <v>144</v>
      </c>
      <c r="E130" s="150"/>
      <c r="G130" s="168"/>
      <c r="H130" s="153"/>
      <c r="I130" s="154"/>
      <c r="J130" s="130"/>
      <c r="K130" s="155" t="s">
        <v>90</v>
      </c>
      <c r="L130" s="156"/>
      <c r="M130" s="155"/>
      <c r="N130" s="157"/>
      <c r="O130" s="156"/>
      <c r="P130" s="158"/>
      <c r="Q130" s="123"/>
      <c r="R130" s="124"/>
      <c r="S130" s="124"/>
      <c r="T130" s="159"/>
    </row>
    <row r="131" spans="2:20" ht="60" customHeight="1">
      <c r="B131" s="148"/>
      <c r="C131" s="430" t="s">
        <v>309</v>
      </c>
      <c r="D131" s="160" t="s">
        <v>117</v>
      </c>
      <c r="E131" s="244" t="s">
        <v>310</v>
      </c>
      <c r="G131" s="161" t="s">
        <v>502</v>
      </c>
      <c r="H131" s="162" t="s">
        <v>111</v>
      </c>
      <c r="I131" s="154"/>
      <c r="J131" s="163" t="s">
        <v>457</v>
      </c>
      <c r="K131" s="119"/>
      <c r="L131" s="164"/>
      <c r="M131" s="119"/>
      <c r="N131" s="121"/>
      <c r="O131" s="122"/>
      <c r="P131" s="245" t="s">
        <v>311</v>
      </c>
      <c r="Q131" s="165" t="s">
        <v>312</v>
      </c>
      <c r="R131" s="201" t="s">
        <v>313</v>
      </c>
      <c r="S131" s="201" t="s">
        <v>314</v>
      </c>
      <c r="T131" s="202" t="s">
        <v>315</v>
      </c>
    </row>
    <row r="132" spans="2:20" ht="26.25" customHeight="1">
      <c r="B132" s="148"/>
      <c r="C132" s="431"/>
      <c r="D132" s="160" t="s">
        <v>116</v>
      </c>
      <c r="E132" s="244" t="s">
        <v>316</v>
      </c>
      <c r="G132" s="161" t="s">
        <v>502</v>
      </c>
      <c r="H132" s="162" t="s">
        <v>111</v>
      </c>
      <c r="I132" s="154"/>
      <c r="J132" s="163" t="s">
        <v>457</v>
      </c>
      <c r="K132" s="119"/>
      <c r="L132" s="164"/>
      <c r="M132" s="119"/>
      <c r="N132" s="121"/>
      <c r="O132" s="122"/>
      <c r="P132" s="245" t="s">
        <v>311</v>
      </c>
      <c r="Q132" s="165" t="s">
        <v>312</v>
      </c>
      <c r="R132" s="201" t="s">
        <v>313</v>
      </c>
      <c r="S132" s="201" t="s">
        <v>314</v>
      </c>
      <c r="T132" s="202" t="s">
        <v>315</v>
      </c>
    </row>
    <row r="133" spans="2:20" ht="41.25" customHeight="1">
      <c r="B133" s="148"/>
      <c r="C133" s="431"/>
      <c r="D133" s="231" t="s">
        <v>115</v>
      </c>
      <c r="E133" s="244" t="s">
        <v>317</v>
      </c>
      <c r="G133" s="161" t="s">
        <v>502</v>
      </c>
      <c r="H133" s="162" t="s">
        <v>111</v>
      </c>
      <c r="I133" s="154"/>
      <c r="J133" s="163" t="s">
        <v>457</v>
      </c>
      <c r="K133" s="119"/>
      <c r="L133" s="164"/>
      <c r="M133" s="119"/>
      <c r="N133" s="121"/>
      <c r="O133" s="122"/>
      <c r="P133" s="245" t="s">
        <v>311</v>
      </c>
      <c r="Q133" s="165" t="s">
        <v>312</v>
      </c>
      <c r="R133" s="201" t="s">
        <v>313</v>
      </c>
      <c r="S133" s="201" t="s">
        <v>314</v>
      </c>
      <c r="T133" s="202" t="s">
        <v>315</v>
      </c>
    </row>
    <row r="134" spans="2:20" ht="99" customHeight="1">
      <c r="B134" s="148"/>
      <c r="C134" s="431"/>
      <c r="D134" s="231" t="s">
        <v>114</v>
      </c>
      <c r="E134" s="244" t="s">
        <v>318</v>
      </c>
      <c r="G134" s="161" t="s">
        <v>502</v>
      </c>
      <c r="H134" s="162" t="s">
        <v>111</v>
      </c>
      <c r="I134" s="154"/>
      <c r="J134" s="163" t="s">
        <v>133</v>
      </c>
      <c r="K134" s="119"/>
      <c r="L134" s="164"/>
      <c r="M134" s="119"/>
      <c r="N134" s="121"/>
      <c r="O134" s="122"/>
      <c r="P134" s="245" t="s">
        <v>311</v>
      </c>
      <c r="Q134" s="165" t="s">
        <v>312</v>
      </c>
      <c r="R134" s="201"/>
      <c r="S134" s="165"/>
      <c r="T134" s="202"/>
    </row>
    <row r="135" spans="2:20" ht="25.5">
      <c r="B135" s="148"/>
      <c r="C135" s="431"/>
      <c r="D135" s="160" t="s">
        <v>319</v>
      </c>
      <c r="E135" s="160" t="s">
        <v>320</v>
      </c>
      <c r="G135" s="161" t="s">
        <v>502</v>
      </c>
      <c r="H135" s="162" t="s">
        <v>111</v>
      </c>
      <c r="I135" s="154"/>
      <c r="J135" s="163" t="s">
        <v>457</v>
      </c>
      <c r="K135" s="119"/>
      <c r="L135" s="164"/>
      <c r="M135" s="119"/>
      <c r="N135" s="121"/>
      <c r="O135" s="122"/>
      <c r="P135" s="245" t="s">
        <v>311</v>
      </c>
      <c r="Q135" s="165" t="s">
        <v>312</v>
      </c>
      <c r="R135" s="201" t="s">
        <v>313</v>
      </c>
      <c r="S135" s="201" t="s">
        <v>314</v>
      </c>
      <c r="T135" s="202" t="s">
        <v>315</v>
      </c>
    </row>
    <row r="136" spans="2:20" ht="25.5">
      <c r="B136" s="148"/>
      <c r="C136" s="431"/>
      <c r="D136" s="231" t="s">
        <v>321</v>
      </c>
      <c r="E136" s="231" t="s">
        <v>322</v>
      </c>
      <c r="G136" s="161" t="s">
        <v>502</v>
      </c>
      <c r="H136" s="162" t="s">
        <v>111</v>
      </c>
      <c r="I136" s="154"/>
      <c r="J136" s="163" t="s">
        <v>457</v>
      </c>
      <c r="K136" s="119"/>
      <c r="L136" s="164"/>
      <c r="M136" s="119"/>
      <c r="N136" s="121"/>
      <c r="O136" s="122"/>
      <c r="P136" s="245" t="s">
        <v>311</v>
      </c>
      <c r="Q136" s="165" t="s">
        <v>312</v>
      </c>
      <c r="R136" s="201" t="s">
        <v>313</v>
      </c>
      <c r="S136" s="201" t="s">
        <v>323</v>
      </c>
      <c r="T136" s="202" t="s">
        <v>324</v>
      </c>
    </row>
    <row r="137" spans="2:20" ht="100.5" customHeight="1">
      <c r="B137" s="148"/>
      <c r="C137" s="431"/>
      <c r="D137" s="246" t="s">
        <v>325</v>
      </c>
      <c r="E137" s="286"/>
      <c r="G137" s="161" t="s">
        <v>514</v>
      </c>
      <c r="H137" s="162" t="s">
        <v>111</v>
      </c>
      <c r="I137" s="154"/>
      <c r="J137" s="163" t="s">
        <v>103</v>
      </c>
      <c r="K137" s="119"/>
      <c r="L137" s="164"/>
      <c r="M137" s="119"/>
      <c r="N137" s="121"/>
      <c r="O137" s="122"/>
      <c r="P137" s="245"/>
      <c r="Q137" s="165"/>
      <c r="R137" s="201"/>
      <c r="S137" s="165"/>
      <c r="T137" s="202"/>
    </row>
    <row r="138" spans="2:20" ht="25.5">
      <c r="B138" s="148"/>
      <c r="C138" s="430" t="s">
        <v>326</v>
      </c>
      <c r="D138" s="160" t="s">
        <v>117</v>
      </c>
      <c r="E138" s="244" t="s">
        <v>310</v>
      </c>
      <c r="G138" s="161" t="s">
        <v>93</v>
      </c>
      <c r="H138" s="162" t="s">
        <v>111</v>
      </c>
      <c r="I138" s="154"/>
      <c r="J138" s="163" t="s">
        <v>457</v>
      </c>
      <c r="K138" s="119"/>
      <c r="L138" s="164"/>
      <c r="M138" s="119"/>
      <c r="N138" s="121"/>
      <c r="O138" s="122"/>
      <c r="P138" s="245" t="s">
        <v>311</v>
      </c>
      <c r="Q138" s="165" t="s">
        <v>312</v>
      </c>
      <c r="R138" s="201" t="s">
        <v>313</v>
      </c>
      <c r="S138" s="201" t="s">
        <v>323</v>
      </c>
      <c r="T138" s="202" t="s">
        <v>327</v>
      </c>
    </row>
    <row r="139" spans="2:20" ht="39.75" customHeight="1">
      <c r="B139" s="148"/>
      <c r="C139" s="431"/>
      <c r="D139" s="160" t="s">
        <v>328</v>
      </c>
      <c r="E139" s="244" t="s">
        <v>316</v>
      </c>
      <c r="G139" s="161" t="s">
        <v>93</v>
      </c>
      <c r="H139" s="162" t="s">
        <v>111</v>
      </c>
      <c r="I139" s="154"/>
      <c r="J139" s="163" t="s">
        <v>457</v>
      </c>
      <c r="K139" s="119"/>
      <c r="L139" s="164"/>
      <c r="M139" s="119"/>
      <c r="N139" s="121"/>
      <c r="O139" s="122"/>
      <c r="P139" s="245" t="s">
        <v>311</v>
      </c>
      <c r="Q139" s="165" t="s">
        <v>312</v>
      </c>
      <c r="R139" s="201" t="s">
        <v>313</v>
      </c>
      <c r="S139" s="201" t="s">
        <v>323</v>
      </c>
      <c r="T139" s="202" t="s">
        <v>327</v>
      </c>
    </row>
    <row r="140" spans="2:20" ht="97.5" customHeight="1">
      <c r="B140" s="148"/>
      <c r="C140" s="431"/>
      <c r="D140" s="231" t="s">
        <v>329</v>
      </c>
      <c r="E140" s="244" t="s">
        <v>330</v>
      </c>
      <c r="G140" s="161" t="s">
        <v>93</v>
      </c>
      <c r="H140" s="162" t="s">
        <v>111</v>
      </c>
      <c r="I140" s="154"/>
      <c r="J140" s="163" t="s">
        <v>457</v>
      </c>
      <c r="K140" s="119"/>
      <c r="L140" s="164"/>
      <c r="M140" s="119"/>
      <c r="N140" s="121"/>
      <c r="O140" s="122"/>
      <c r="P140" s="245" t="s">
        <v>311</v>
      </c>
      <c r="Q140" s="165" t="s">
        <v>312</v>
      </c>
      <c r="R140" s="201" t="s">
        <v>313</v>
      </c>
      <c r="S140" s="201" t="s">
        <v>323</v>
      </c>
      <c r="T140" s="202" t="s">
        <v>327</v>
      </c>
    </row>
    <row r="141" spans="2:20" ht="72.75" customHeight="1">
      <c r="B141" s="148"/>
      <c r="C141" s="431"/>
      <c r="D141" s="68" t="s">
        <v>331</v>
      </c>
      <c r="E141" s="244" t="s">
        <v>332</v>
      </c>
      <c r="G141" s="161" t="s">
        <v>333</v>
      </c>
      <c r="H141" s="162" t="s">
        <v>111</v>
      </c>
      <c r="I141" s="154"/>
      <c r="J141" s="163" t="s">
        <v>133</v>
      </c>
      <c r="K141" s="119"/>
      <c r="L141" s="164"/>
      <c r="M141" s="119"/>
      <c r="N141" s="121"/>
      <c r="O141" s="122"/>
      <c r="P141" s="245"/>
      <c r="Q141" s="165"/>
      <c r="R141" s="201" t="s">
        <v>313</v>
      </c>
      <c r="S141" s="201" t="s">
        <v>323</v>
      </c>
      <c r="T141" s="202" t="s">
        <v>327</v>
      </c>
    </row>
    <row r="142" spans="2:20" ht="99.75" customHeight="1">
      <c r="B142" s="148"/>
      <c r="C142" s="431"/>
      <c r="D142" s="231" t="s">
        <v>114</v>
      </c>
      <c r="E142" s="244" t="s">
        <v>334</v>
      </c>
      <c r="G142" s="161" t="s">
        <v>93</v>
      </c>
      <c r="H142" s="162" t="s">
        <v>111</v>
      </c>
      <c r="I142" s="154"/>
      <c r="J142" s="163" t="s">
        <v>457</v>
      </c>
      <c r="K142" s="119"/>
      <c r="L142" s="164"/>
      <c r="M142" s="119"/>
      <c r="N142" s="121"/>
      <c r="O142" s="122"/>
      <c r="P142" s="245" t="s">
        <v>311</v>
      </c>
      <c r="Q142" s="165" t="s">
        <v>312</v>
      </c>
      <c r="R142" s="201" t="s">
        <v>313</v>
      </c>
      <c r="S142" s="201" t="s">
        <v>323</v>
      </c>
      <c r="T142" s="202" t="s">
        <v>327</v>
      </c>
    </row>
    <row r="143" spans="2:20" ht="38.25">
      <c r="B143" s="148"/>
      <c r="C143" s="431"/>
      <c r="D143" s="160" t="s">
        <v>319</v>
      </c>
      <c r="E143" s="244" t="s">
        <v>320</v>
      </c>
      <c r="G143" s="161" t="s">
        <v>93</v>
      </c>
      <c r="H143" s="162" t="s">
        <v>111</v>
      </c>
      <c r="I143" s="154"/>
      <c r="J143" s="163" t="s">
        <v>133</v>
      </c>
      <c r="K143" s="119"/>
      <c r="L143" s="164"/>
      <c r="M143" s="119"/>
      <c r="N143" s="121"/>
      <c r="O143" s="122"/>
      <c r="P143" s="245" t="s">
        <v>311</v>
      </c>
      <c r="Q143" s="165" t="s">
        <v>312</v>
      </c>
      <c r="R143" s="201"/>
      <c r="S143" s="201"/>
      <c r="T143" s="202"/>
    </row>
    <row r="144" spans="2:20" ht="47.25" customHeight="1">
      <c r="B144" s="148"/>
      <c r="C144" s="432"/>
      <c r="D144" s="160" t="s">
        <v>321</v>
      </c>
      <c r="E144" s="244" t="s">
        <v>335</v>
      </c>
      <c r="G144" s="161" t="s">
        <v>93</v>
      </c>
      <c r="H144" s="162" t="s">
        <v>111</v>
      </c>
      <c r="I144" s="154"/>
      <c r="J144" s="163" t="s">
        <v>457</v>
      </c>
      <c r="K144" s="119"/>
      <c r="L144" s="164"/>
      <c r="M144" s="119"/>
      <c r="N144" s="121"/>
      <c r="O144" s="122"/>
      <c r="P144" s="245" t="s">
        <v>311</v>
      </c>
      <c r="Q144" s="165" t="s">
        <v>312</v>
      </c>
      <c r="R144" s="201"/>
      <c r="S144" s="201" t="s">
        <v>323</v>
      </c>
      <c r="T144" s="202" t="s">
        <v>324</v>
      </c>
    </row>
    <row r="145" spans="2:22" ht="19.5" customHeight="1">
      <c r="B145" s="134" t="s">
        <v>336</v>
      </c>
      <c r="C145" s="135" t="s">
        <v>337</v>
      </c>
      <c r="D145" s="170"/>
      <c r="E145" s="170"/>
      <c r="F145" s="170"/>
      <c r="G145" s="171"/>
      <c r="H145" s="172"/>
      <c r="I145" s="173"/>
      <c r="J145" s="174"/>
      <c r="K145" s="175" t="s">
        <v>90</v>
      </c>
      <c r="L145" s="176"/>
      <c r="M145" s="175"/>
      <c r="N145" s="177"/>
      <c r="O145" s="176"/>
      <c r="P145" s="178"/>
      <c r="Q145" s="179"/>
      <c r="R145" s="180"/>
      <c r="S145" s="180"/>
      <c r="T145" s="181"/>
    </row>
    <row r="146" spans="2:22" ht="12.75" customHeight="1">
      <c r="B146" s="237" t="s">
        <v>27</v>
      </c>
      <c r="C146" s="208" t="s">
        <v>338</v>
      </c>
      <c r="D146" s="184"/>
      <c r="E146" s="184"/>
      <c r="F146" s="183" t="s">
        <v>339</v>
      </c>
      <c r="G146" s="269"/>
      <c r="H146" s="186"/>
      <c r="I146" s="187"/>
      <c r="J146" s="188"/>
      <c r="K146" s="189" t="s">
        <v>90</v>
      </c>
      <c r="L146" s="190"/>
      <c r="M146" s="189"/>
      <c r="N146" s="191"/>
      <c r="O146" s="190"/>
      <c r="P146" s="192"/>
      <c r="Q146" s="193"/>
      <c r="R146" s="194"/>
      <c r="S146" s="194"/>
      <c r="T146" s="195"/>
    </row>
    <row r="147" spans="2:22" ht="12.75" customHeight="1">
      <c r="B147" s="148"/>
      <c r="C147" s="443" t="s">
        <v>340</v>
      </c>
      <c r="D147" s="443"/>
      <c r="E147" s="443"/>
      <c r="G147" s="161" t="s">
        <v>341</v>
      </c>
      <c r="H147" s="198" t="s">
        <v>132</v>
      </c>
      <c r="I147" s="154"/>
      <c r="J147" s="163" t="s">
        <v>103</v>
      </c>
      <c r="K147" s="119"/>
      <c r="L147" s="164"/>
      <c r="M147" s="119"/>
      <c r="N147" s="121"/>
      <c r="O147" s="122"/>
      <c r="P147" s="199"/>
      <c r="Q147" s="200"/>
      <c r="R147" s="205"/>
      <c r="S147" s="205"/>
      <c r="T147" s="206"/>
    </row>
    <row r="148" spans="2:22" ht="55.5" customHeight="1">
      <c r="B148" s="148"/>
      <c r="C148" s="64" t="s">
        <v>342</v>
      </c>
      <c r="D148" s="64" t="s">
        <v>343</v>
      </c>
      <c r="E148" s="287"/>
      <c r="F148" s="287"/>
      <c r="G148" s="276" t="s">
        <v>344</v>
      </c>
      <c r="H148" s="198" t="s">
        <v>132</v>
      </c>
      <c r="I148" s="154"/>
      <c r="J148" s="163" t="s">
        <v>103</v>
      </c>
      <c r="K148" s="119"/>
      <c r="L148" s="164"/>
      <c r="M148" s="119"/>
      <c r="N148" s="121"/>
      <c r="O148" s="122"/>
      <c r="P148" s="199"/>
      <c r="Q148" s="200"/>
      <c r="R148" s="205"/>
      <c r="S148" s="205"/>
      <c r="T148" s="206"/>
      <c r="U148" s="81"/>
      <c r="V148" s="81"/>
    </row>
    <row r="149" spans="2:22" ht="54" customHeight="1">
      <c r="B149" s="148"/>
      <c r="C149" s="64" t="s">
        <v>345</v>
      </c>
      <c r="D149" s="64" t="s">
        <v>346</v>
      </c>
      <c r="E149" s="64" t="s">
        <v>347</v>
      </c>
      <c r="G149" s="161" t="s">
        <v>341</v>
      </c>
      <c r="H149" s="198" t="s">
        <v>132</v>
      </c>
      <c r="I149" s="154"/>
      <c r="J149" s="163" t="s">
        <v>103</v>
      </c>
      <c r="K149" s="119"/>
      <c r="L149" s="164"/>
      <c r="M149" s="119"/>
      <c r="N149" s="121"/>
      <c r="O149" s="122"/>
      <c r="P149" s="199"/>
      <c r="Q149" s="200"/>
      <c r="R149" s="205"/>
      <c r="S149" s="205"/>
      <c r="T149" s="206"/>
    </row>
    <row r="150" spans="2:22" ht="67.5" customHeight="1">
      <c r="B150" s="148"/>
      <c r="E150" s="64" t="s">
        <v>445</v>
      </c>
      <c r="G150" s="161" t="s">
        <v>341</v>
      </c>
      <c r="H150" s="198" t="s">
        <v>132</v>
      </c>
      <c r="I150" s="154"/>
      <c r="J150" s="163" t="s">
        <v>103</v>
      </c>
      <c r="K150" s="119"/>
      <c r="L150" s="164"/>
      <c r="M150" s="131" t="s">
        <v>100</v>
      </c>
      <c r="N150" s="121"/>
      <c r="O150" s="122"/>
      <c r="P150" s="199"/>
      <c r="Q150" s="200"/>
      <c r="R150" s="205"/>
      <c r="S150" s="205"/>
      <c r="T150" s="206"/>
    </row>
    <row r="151" spans="2:22">
      <c r="B151" s="237" t="s">
        <v>348</v>
      </c>
      <c r="C151" s="208" t="s">
        <v>349</v>
      </c>
      <c r="D151" s="184"/>
      <c r="E151" s="184"/>
      <c r="F151" s="183" t="s">
        <v>350</v>
      </c>
      <c r="G151" s="269"/>
      <c r="H151" s="186"/>
      <c r="I151" s="187"/>
      <c r="J151" s="288"/>
      <c r="K151" s="189" t="s">
        <v>90</v>
      </c>
      <c r="L151" s="190"/>
      <c r="M151" s="189"/>
      <c r="N151" s="191"/>
      <c r="O151" s="190"/>
      <c r="P151" s="192"/>
      <c r="Q151" s="193"/>
      <c r="R151" s="194"/>
      <c r="S151" s="194"/>
      <c r="T151" s="195"/>
    </row>
    <row r="152" spans="2:22" ht="98.25" customHeight="1">
      <c r="B152" s="241"/>
      <c r="C152" s="443" t="s">
        <v>515</v>
      </c>
      <c r="D152" s="443"/>
      <c r="E152" s="443"/>
      <c r="G152" s="232" t="s">
        <v>516</v>
      </c>
      <c r="H152" s="289" t="s">
        <v>132</v>
      </c>
      <c r="I152" s="290"/>
      <c r="J152" s="291" t="s">
        <v>103</v>
      </c>
      <c r="K152" s="119"/>
      <c r="L152" s="164"/>
      <c r="M152" s="119"/>
      <c r="N152" s="121"/>
      <c r="O152" s="122"/>
      <c r="P152" s="199"/>
      <c r="Q152" s="200"/>
      <c r="R152" s="205"/>
      <c r="S152" s="205"/>
      <c r="T152" s="206"/>
    </row>
    <row r="153" spans="2:22" ht="97.5" customHeight="1">
      <c r="B153" s="241"/>
      <c r="C153" s="442" t="s">
        <v>351</v>
      </c>
      <c r="D153" s="442"/>
      <c r="E153" s="442"/>
      <c r="G153" s="232" t="s">
        <v>516</v>
      </c>
      <c r="H153" s="289" t="s">
        <v>132</v>
      </c>
      <c r="I153" s="239" t="s">
        <v>46</v>
      </c>
      <c r="J153" s="291" t="s">
        <v>103</v>
      </c>
      <c r="K153" s="119"/>
      <c r="L153" s="164"/>
      <c r="M153" s="119"/>
      <c r="N153" s="121"/>
      <c r="O153" s="122"/>
      <c r="P153" s="199"/>
      <c r="Q153" s="200"/>
      <c r="R153" s="205"/>
      <c r="S153" s="205"/>
      <c r="T153" s="206"/>
    </row>
    <row r="154" spans="2:22" ht="99" customHeight="1">
      <c r="B154" s="241"/>
      <c r="C154" s="68" t="s">
        <v>517</v>
      </c>
      <c r="D154" s="68" t="s">
        <v>349</v>
      </c>
      <c r="E154" s="68" t="s">
        <v>352</v>
      </c>
      <c r="G154" s="232" t="s">
        <v>516</v>
      </c>
      <c r="H154" s="289" t="s">
        <v>132</v>
      </c>
      <c r="I154" s="239" t="s">
        <v>46</v>
      </c>
      <c r="J154" s="163" t="s">
        <v>457</v>
      </c>
      <c r="K154" s="119"/>
      <c r="L154" s="164"/>
      <c r="M154" s="119"/>
      <c r="N154" s="121"/>
      <c r="O154" s="122"/>
      <c r="P154" s="245" t="s">
        <v>353</v>
      </c>
      <c r="Q154" s="165" t="s">
        <v>354</v>
      </c>
      <c r="R154" s="201" t="s">
        <v>355</v>
      </c>
      <c r="S154" s="201" t="s">
        <v>356</v>
      </c>
      <c r="T154" s="202" t="s">
        <v>357</v>
      </c>
    </row>
    <row r="155" spans="2:22" ht="99" customHeight="1">
      <c r="B155" s="148"/>
      <c r="C155" s="68"/>
      <c r="D155" s="68"/>
      <c r="E155" s="68" t="s">
        <v>358</v>
      </c>
      <c r="G155" s="232" t="s">
        <v>516</v>
      </c>
      <c r="H155" s="289" t="s">
        <v>132</v>
      </c>
      <c r="I155" s="239" t="s">
        <v>46</v>
      </c>
      <c r="J155" s="163" t="s">
        <v>457</v>
      </c>
      <c r="K155" s="119"/>
      <c r="L155" s="164"/>
      <c r="M155" s="119"/>
      <c r="N155" s="121"/>
      <c r="O155" s="122"/>
      <c r="P155" s="245" t="s">
        <v>353</v>
      </c>
      <c r="Q155" s="165" t="s">
        <v>354</v>
      </c>
      <c r="R155" s="201" t="s">
        <v>355</v>
      </c>
      <c r="S155" s="201" t="s">
        <v>356</v>
      </c>
      <c r="T155" s="202" t="s">
        <v>357</v>
      </c>
    </row>
    <row r="156" spans="2:22" ht="99" customHeight="1">
      <c r="B156" s="148"/>
      <c r="C156" s="68"/>
      <c r="D156" s="68"/>
      <c r="E156" s="68" t="s">
        <v>359</v>
      </c>
      <c r="G156" s="232" t="s">
        <v>516</v>
      </c>
      <c r="H156" s="289" t="s">
        <v>132</v>
      </c>
      <c r="I156" s="239" t="s">
        <v>46</v>
      </c>
      <c r="J156" s="163" t="s">
        <v>457</v>
      </c>
      <c r="K156" s="119"/>
      <c r="L156" s="164"/>
      <c r="M156" s="119"/>
      <c r="N156" s="121"/>
      <c r="O156" s="122"/>
      <c r="P156" s="245" t="s">
        <v>353</v>
      </c>
      <c r="Q156" s="165" t="s">
        <v>354</v>
      </c>
      <c r="R156" s="201" t="s">
        <v>355</v>
      </c>
      <c r="S156" s="201" t="s">
        <v>360</v>
      </c>
      <c r="T156" s="202" t="s">
        <v>357</v>
      </c>
    </row>
    <row r="157" spans="2:22" ht="99" customHeight="1">
      <c r="B157" s="148"/>
      <c r="C157" s="68"/>
      <c r="D157" s="68"/>
      <c r="E157" s="68" t="s">
        <v>361</v>
      </c>
      <c r="G157" s="232" t="s">
        <v>516</v>
      </c>
      <c r="H157" s="289" t="s">
        <v>132</v>
      </c>
      <c r="I157" s="239" t="s">
        <v>46</v>
      </c>
      <c r="J157" s="291" t="s">
        <v>103</v>
      </c>
      <c r="K157" s="119"/>
      <c r="L157" s="164"/>
      <c r="M157" s="119"/>
      <c r="N157" s="121"/>
      <c r="O157" s="122"/>
      <c r="P157" s="199"/>
      <c r="Q157" s="200"/>
      <c r="R157" s="205"/>
      <c r="S157" s="205"/>
      <c r="T157" s="206"/>
    </row>
    <row r="158" spans="2:22" ht="100.5" customHeight="1">
      <c r="B158" s="148"/>
      <c r="C158" s="68" t="s">
        <v>362</v>
      </c>
      <c r="D158" s="68"/>
      <c r="E158" s="68" t="s">
        <v>363</v>
      </c>
      <c r="G158" s="232" t="s">
        <v>516</v>
      </c>
      <c r="H158" s="289" t="s">
        <v>132</v>
      </c>
      <c r="I158" s="239" t="s">
        <v>46</v>
      </c>
      <c r="J158" s="291" t="s">
        <v>103</v>
      </c>
      <c r="K158" s="119"/>
      <c r="L158" s="164"/>
      <c r="M158" s="119"/>
      <c r="N158" s="121"/>
      <c r="O158" s="122"/>
      <c r="P158" s="199"/>
      <c r="Q158" s="200"/>
      <c r="R158" s="205"/>
      <c r="S158" s="205"/>
      <c r="T158" s="206"/>
    </row>
    <row r="159" spans="2:22">
      <c r="B159" s="134" t="s">
        <v>364</v>
      </c>
      <c r="C159" s="135" t="s">
        <v>365</v>
      </c>
      <c r="D159" s="170"/>
      <c r="E159" s="170"/>
      <c r="F159" s="170" t="s">
        <v>366</v>
      </c>
      <c r="G159" s="171"/>
      <c r="H159" s="172"/>
      <c r="I159" s="173"/>
      <c r="J159" s="292"/>
      <c r="K159" s="175" t="s">
        <v>90</v>
      </c>
      <c r="L159" s="176"/>
      <c r="M159" s="175"/>
      <c r="N159" s="177"/>
      <c r="O159" s="176"/>
      <c r="P159" s="178"/>
      <c r="Q159" s="179"/>
      <c r="R159" s="180"/>
      <c r="S159" s="180"/>
      <c r="T159" s="181"/>
    </row>
    <row r="160" spans="2:22" ht="138" customHeight="1">
      <c r="B160" s="293"/>
      <c r="C160" s="294" t="s">
        <v>518</v>
      </c>
      <c r="D160" s="242"/>
      <c r="E160" s="242" t="s">
        <v>367</v>
      </c>
      <c r="F160" s="242"/>
      <c r="G160" s="233" t="s">
        <v>516</v>
      </c>
      <c r="H160" s="295" t="s">
        <v>132</v>
      </c>
      <c r="I160" s="296" t="s">
        <v>46</v>
      </c>
      <c r="J160" s="297" t="s">
        <v>103</v>
      </c>
      <c r="K160" s="298"/>
      <c r="L160" s="298"/>
      <c r="M160" s="299"/>
      <c r="N160" s="300"/>
      <c r="O160" s="246"/>
      <c r="P160" s="301"/>
      <c r="Q160" s="302"/>
      <c r="R160" s="303"/>
      <c r="S160" s="303"/>
      <c r="T160" s="304"/>
    </row>
    <row r="161" spans="2:39" ht="15" customHeight="1">
      <c r="C161" s="149"/>
      <c r="D161" s="149"/>
      <c r="G161" s="65"/>
    </row>
    <row r="162" spans="2:39">
      <c r="G162" s="65"/>
    </row>
    <row r="163" spans="2:39" ht="15">
      <c r="B163" s="305" t="s">
        <v>368</v>
      </c>
      <c r="C163" s="81"/>
      <c r="D163" s="81"/>
      <c r="E163" s="81"/>
      <c r="F163" s="81"/>
      <c r="G163" s="306"/>
      <c r="H163" s="306"/>
      <c r="K163" s="307" t="s">
        <v>94</v>
      </c>
    </row>
    <row r="164" spans="2:39" ht="25.5">
      <c r="B164" s="81"/>
      <c r="C164" s="81"/>
      <c r="D164" s="81"/>
      <c r="E164" s="81"/>
      <c r="F164" s="81"/>
      <c r="G164" s="306"/>
      <c r="H164" s="306"/>
      <c r="K164" s="308" t="s">
        <v>369</v>
      </c>
    </row>
    <row r="165" spans="2:39" ht="25.5">
      <c r="B165" s="309" t="s">
        <v>48</v>
      </c>
      <c r="C165" s="309" t="s">
        <v>49</v>
      </c>
      <c r="D165" s="444" t="s">
        <v>50</v>
      </c>
      <c r="E165" s="445"/>
      <c r="F165" s="445"/>
      <c r="G165" s="445"/>
      <c r="H165" s="446"/>
      <c r="K165" s="310" t="s">
        <v>96</v>
      </c>
    </row>
    <row r="166" spans="2:39" ht="25.5">
      <c r="B166" s="311" t="s">
        <v>370</v>
      </c>
      <c r="C166" s="312" t="s">
        <v>538</v>
      </c>
      <c r="D166" s="447" t="s">
        <v>539</v>
      </c>
      <c r="E166" s="448"/>
      <c r="F166" s="448"/>
      <c r="G166" s="448"/>
      <c r="H166" s="449"/>
    </row>
    <row r="167" spans="2:39">
      <c r="B167" s="313" t="s">
        <v>371</v>
      </c>
      <c r="C167" s="312" t="s">
        <v>70</v>
      </c>
      <c r="D167" s="441" t="s">
        <v>540</v>
      </c>
      <c r="E167" s="441"/>
      <c r="F167" s="441"/>
      <c r="G167" s="441"/>
      <c r="H167" s="441"/>
    </row>
    <row r="168" spans="2:39" ht="51">
      <c r="B168" s="313" t="s">
        <v>372</v>
      </c>
      <c r="C168" s="312" t="s">
        <v>446</v>
      </c>
      <c r="D168" s="441" t="s">
        <v>540</v>
      </c>
      <c r="E168" s="441"/>
      <c r="F168" s="441"/>
      <c r="G168" s="441"/>
      <c r="H168" s="441"/>
      <c r="I168" s="81"/>
      <c r="J168" s="81"/>
      <c r="K168" s="81"/>
      <c r="T168" s="200"/>
      <c r="U168" s="200"/>
      <c r="V168" s="200"/>
      <c r="W168" s="81"/>
      <c r="X168" s="81"/>
    </row>
    <row r="169" spans="2:39" s="242" customFormat="1" ht="15.75" customHeight="1">
      <c r="B169" s="313" t="s">
        <v>373</v>
      </c>
      <c r="C169" s="312" t="s">
        <v>71</v>
      </c>
      <c r="D169" s="441" t="s">
        <v>447</v>
      </c>
      <c r="E169" s="441"/>
      <c r="F169" s="441"/>
      <c r="G169" s="441"/>
      <c r="H169" s="441"/>
      <c r="I169" s="81"/>
      <c r="J169" s="81"/>
      <c r="K169" s="81"/>
      <c r="L169" s="64"/>
      <c r="M169" s="64"/>
      <c r="N169" s="64"/>
      <c r="O169" s="64"/>
      <c r="P169" s="66"/>
      <c r="Q169" s="66"/>
      <c r="R169" s="66"/>
      <c r="S169" s="66"/>
      <c r="T169" s="200"/>
      <c r="U169" s="200"/>
      <c r="V169" s="200"/>
      <c r="W169" s="81"/>
      <c r="X169" s="81"/>
      <c r="Y169" s="64"/>
      <c r="Z169" s="64"/>
      <c r="AA169" s="64"/>
      <c r="AB169" s="64"/>
      <c r="AC169" s="64"/>
      <c r="AD169" s="64"/>
      <c r="AE169" s="64"/>
      <c r="AF169" s="64"/>
      <c r="AG169" s="64"/>
      <c r="AH169" s="64"/>
      <c r="AI169" s="64"/>
      <c r="AJ169" s="64"/>
      <c r="AK169" s="64"/>
      <c r="AL169" s="64"/>
      <c r="AM169" s="64"/>
    </row>
    <row r="170" spans="2:39" ht="66" customHeight="1">
      <c r="B170" s="313" t="s">
        <v>374</v>
      </c>
      <c r="C170" s="312" t="s">
        <v>72</v>
      </c>
      <c r="D170" s="450" t="s">
        <v>375</v>
      </c>
      <c r="E170" s="450"/>
      <c r="F170" s="450"/>
      <c r="G170" s="450"/>
      <c r="H170" s="450"/>
      <c r="I170" s="314"/>
      <c r="J170" s="314"/>
      <c r="K170" s="314"/>
      <c r="T170" s="200"/>
      <c r="U170" s="200"/>
      <c r="V170" s="200"/>
      <c r="W170" s="81"/>
      <c r="X170" s="81"/>
    </row>
    <row r="171" spans="2:39" ht="15.75" customHeight="1">
      <c r="B171" s="451" t="s">
        <v>376</v>
      </c>
      <c r="C171" s="454" t="s">
        <v>73</v>
      </c>
      <c r="D171" s="457" t="s">
        <v>377</v>
      </c>
      <c r="E171" s="458"/>
      <c r="F171" s="458"/>
      <c r="G171" s="458"/>
      <c r="H171" s="459"/>
      <c r="I171" s="314"/>
      <c r="J171" s="314"/>
      <c r="K171" s="314"/>
      <c r="T171" s="200"/>
      <c r="U171" s="200"/>
      <c r="V171" s="200"/>
      <c r="W171" s="81"/>
      <c r="X171" s="81"/>
    </row>
    <row r="172" spans="2:39" ht="41.25" customHeight="1">
      <c r="B172" s="452"/>
      <c r="C172" s="455"/>
      <c r="D172" s="457" t="s">
        <v>448</v>
      </c>
      <c r="E172" s="458"/>
      <c r="F172" s="458"/>
      <c r="G172" s="458"/>
      <c r="H172" s="459"/>
      <c r="I172" s="314"/>
      <c r="J172" s="314"/>
      <c r="K172" s="314"/>
      <c r="T172" s="200"/>
      <c r="U172" s="200"/>
      <c r="V172" s="200"/>
      <c r="W172" s="81"/>
      <c r="X172" s="81"/>
    </row>
    <row r="173" spans="2:39" ht="28.5" customHeight="1">
      <c r="B173" s="452"/>
      <c r="C173" s="455"/>
      <c r="D173" s="460" t="s">
        <v>449</v>
      </c>
      <c r="E173" s="413"/>
      <c r="F173" s="413"/>
      <c r="G173" s="413"/>
      <c r="H173" s="461"/>
      <c r="I173" s="314"/>
      <c r="J173" s="314"/>
      <c r="K173" s="314"/>
      <c r="T173" s="200"/>
      <c r="U173" s="200"/>
      <c r="V173" s="200"/>
      <c r="W173" s="81"/>
      <c r="X173" s="81"/>
    </row>
    <row r="174" spans="2:39" ht="79.5" customHeight="1">
      <c r="B174" s="452"/>
      <c r="C174" s="455"/>
      <c r="D174" s="275"/>
      <c r="E174" s="443" t="s">
        <v>378</v>
      </c>
      <c r="F174" s="443"/>
      <c r="G174" s="443"/>
      <c r="H174" s="462"/>
      <c r="I174" s="314"/>
      <c r="J174" s="314"/>
      <c r="K174" s="314"/>
      <c r="T174" s="200"/>
      <c r="U174" s="200"/>
      <c r="V174" s="200"/>
      <c r="W174" s="81"/>
      <c r="X174" s="81"/>
    </row>
    <row r="175" spans="2:39" ht="66" customHeight="1">
      <c r="B175" s="452"/>
      <c r="C175" s="455"/>
      <c r="D175" s="315"/>
      <c r="E175" s="463" t="s">
        <v>379</v>
      </c>
      <c r="F175" s="463"/>
      <c r="G175" s="463"/>
      <c r="H175" s="464"/>
      <c r="I175" s="314"/>
      <c r="J175" s="314"/>
      <c r="K175" s="314"/>
      <c r="T175" s="200"/>
      <c r="U175" s="200"/>
      <c r="V175" s="200"/>
      <c r="W175" s="81"/>
      <c r="X175" s="81"/>
    </row>
    <row r="176" spans="2:39" ht="41.25" customHeight="1">
      <c r="B176" s="452"/>
      <c r="C176" s="455"/>
      <c r="D176" s="457" t="s">
        <v>450</v>
      </c>
      <c r="E176" s="458"/>
      <c r="F176" s="458"/>
      <c r="G176" s="458"/>
      <c r="H176" s="459"/>
      <c r="I176" s="314"/>
      <c r="J176" s="314"/>
      <c r="K176" s="314"/>
      <c r="T176" s="200"/>
      <c r="U176" s="200"/>
      <c r="V176" s="200"/>
      <c r="W176" s="81"/>
      <c r="X176" s="81"/>
    </row>
    <row r="177" spans="2:24" ht="123.75" customHeight="1">
      <c r="B177" s="453"/>
      <c r="C177" s="456"/>
      <c r="D177" s="450" t="s">
        <v>380</v>
      </c>
      <c r="E177" s="450"/>
      <c r="F177" s="450"/>
      <c r="G177" s="450"/>
      <c r="H177" s="450"/>
      <c r="T177" s="316"/>
      <c r="U177" s="200"/>
      <c r="V177" s="200"/>
      <c r="W177" s="81"/>
      <c r="X177" s="81"/>
    </row>
    <row r="178" spans="2:24" ht="43.5" customHeight="1">
      <c r="B178" s="313" t="s">
        <v>381</v>
      </c>
      <c r="C178" s="312" t="s">
        <v>382</v>
      </c>
      <c r="D178" s="441" t="s">
        <v>541</v>
      </c>
      <c r="E178" s="441"/>
      <c r="F178" s="441"/>
      <c r="G178" s="441"/>
      <c r="H178" s="441"/>
    </row>
    <row r="179" spans="2:24" ht="82.5" customHeight="1">
      <c r="B179" s="313" t="s">
        <v>383</v>
      </c>
      <c r="C179" s="312" t="s">
        <v>75</v>
      </c>
      <c r="D179" s="441" t="s">
        <v>384</v>
      </c>
      <c r="E179" s="441"/>
      <c r="F179" s="441"/>
      <c r="G179" s="441"/>
      <c r="H179" s="441"/>
    </row>
    <row r="180" spans="2:24" ht="41.25" customHeight="1">
      <c r="B180" s="313" t="s">
        <v>385</v>
      </c>
      <c r="C180" s="312" t="s">
        <v>76</v>
      </c>
      <c r="D180" s="450" t="s">
        <v>386</v>
      </c>
      <c r="E180" s="450"/>
      <c r="F180" s="450"/>
      <c r="G180" s="450"/>
      <c r="H180" s="450"/>
    </row>
    <row r="181" spans="2:24">
      <c r="B181" s="313" t="s">
        <v>387</v>
      </c>
      <c r="C181" s="312" t="s">
        <v>77</v>
      </c>
      <c r="D181" s="450" t="s">
        <v>388</v>
      </c>
      <c r="E181" s="450"/>
      <c r="F181" s="450"/>
      <c r="G181" s="450"/>
      <c r="H181" s="450"/>
    </row>
    <row r="182" spans="2:24">
      <c r="B182" s="313" t="s">
        <v>389</v>
      </c>
      <c r="C182" s="312" t="s">
        <v>78</v>
      </c>
      <c r="D182" s="450" t="s">
        <v>388</v>
      </c>
      <c r="E182" s="450"/>
      <c r="F182" s="450"/>
      <c r="G182" s="450"/>
      <c r="H182" s="450"/>
    </row>
    <row r="183" spans="2:24" ht="67.5" customHeight="1">
      <c r="B183" s="313" t="s">
        <v>390</v>
      </c>
      <c r="C183" s="312" t="s">
        <v>79</v>
      </c>
      <c r="D183" s="450" t="s">
        <v>391</v>
      </c>
      <c r="E183" s="450"/>
      <c r="F183" s="450"/>
      <c r="G183" s="450"/>
      <c r="H183" s="450"/>
    </row>
  </sheetData>
  <sheetProtection algorithmName="SHA-512" hashValue="VrrMhukirNLSqf0szFOf/GaM9ilVeNzbC7SdvC2iRrG5NjsmfuxFT9tHFknEVTIHR/eD0in2P16RWxnEOT0EFQ==" saltValue="wxf6Dk6JV1SoizdtUWuLOA==" spinCount="100000" sheet="1" insertHyperlinks="0" autoFilter="0"/>
  <mergeCells count="49">
    <mergeCell ref="D182:H182"/>
    <mergeCell ref="D183:H183"/>
    <mergeCell ref="D176:H176"/>
    <mergeCell ref="D177:H177"/>
    <mergeCell ref="D178:H178"/>
    <mergeCell ref="D179:H179"/>
    <mergeCell ref="D180:H180"/>
    <mergeCell ref="D181:H181"/>
    <mergeCell ref="D168:H168"/>
    <mergeCell ref="D169:H169"/>
    <mergeCell ref="D170:H170"/>
    <mergeCell ref="B171:B177"/>
    <mergeCell ref="C171:C177"/>
    <mergeCell ref="D171:H171"/>
    <mergeCell ref="D172:H172"/>
    <mergeCell ref="D173:H173"/>
    <mergeCell ref="E174:H174"/>
    <mergeCell ref="E175:H175"/>
    <mergeCell ref="C95:E95"/>
    <mergeCell ref="C103:E103"/>
    <mergeCell ref="C104:E104"/>
    <mergeCell ref="D167:H167"/>
    <mergeCell ref="C109:E109"/>
    <mergeCell ref="C110:E110"/>
    <mergeCell ref="C121:E121"/>
    <mergeCell ref="C129:E129"/>
    <mergeCell ref="C131:C137"/>
    <mergeCell ref="C138:C144"/>
    <mergeCell ref="C147:E147"/>
    <mergeCell ref="C152:E152"/>
    <mergeCell ref="C153:E153"/>
    <mergeCell ref="D165:H165"/>
    <mergeCell ref="D166:H166"/>
    <mergeCell ref="C105:E105"/>
    <mergeCell ref="P7:T7"/>
    <mergeCell ref="D25:E25"/>
    <mergeCell ref="C43:C46"/>
    <mergeCell ref="C47:C49"/>
    <mergeCell ref="C69:E69"/>
    <mergeCell ref="F7:F8"/>
    <mergeCell ref="G7:I7"/>
    <mergeCell ref="J7:J8"/>
    <mergeCell ref="C83:E83"/>
    <mergeCell ref="C90:E90"/>
    <mergeCell ref="C78:C79"/>
    <mergeCell ref="D78:D79"/>
    <mergeCell ref="B7:C8"/>
    <mergeCell ref="D7:D8"/>
    <mergeCell ref="E7:E8"/>
  </mergeCells>
  <dataValidations count="2">
    <dataValidation type="list" allowBlank="1" showInputMessage="1" showErrorMessage="1" sqref="J29" xr:uid="{0E6297CA-8AD8-4B8F-90ED-C79AC987F104}">
      <formula1>$K$162:$K$164</formula1>
    </dataValidation>
    <dataValidation type="list" allowBlank="1" showInputMessage="1" showErrorMessage="1" sqref="K131:K144 K152:K158 K86:K89 K124 K99:K102 K19:K24 K147:K150 K30:K34 K36 K39:K40 K43:K49 K51:K52 K129 K26 K59:K64 K69 K71:K76 K78:K84 K13:K16 K91:K93 K95:K97 K104:K106 K160 K126:K127 K55 K57 K10:K11 K109:K120 K122" xr:uid="{36BE3B30-9A46-42A1-955B-E7B16B70602A}">
      <formula1>$K$163:$K$165</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&amp;C&amp;"-,Italic"C10/26-homologation - 3. checklist annex D
ed2.1.2 (12/2019) on the basis of C10/11 ed.2.1 (01/09/2019)  - p&amp;P/&amp;N</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B93C327C-73C5-4836-AF66-762791C828F3}">
            <xm:f>NOT(ISERROR(SEARCH($K$165,K10)))</xm:f>
            <xm:f>$K$165</xm:f>
            <x14:dxf>
              <fill>
                <patternFill>
                  <bgColor theme="2" tint="-0.24994659260841701"/>
                </patternFill>
              </fill>
            </x14:dxf>
          </x14:cfRule>
          <x14:cfRule type="containsText" priority="2" operator="containsText" id="{C85AFA6A-A745-4384-829B-E856BC5CEA5C}">
            <xm:f>NOT(ISERROR(SEARCH($K$164,K10)))</xm:f>
            <xm:f>$K$164</xm:f>
            <x14:dxf>
              <fill>
                <patternFill>
                  <bgColor rgb="FFFFC000"/>
                </patternFill>
              </fill>
            </x14:dxf>
          </x14:cfRule>
          <x14:cfRule type="containsText" priority="3" operator="containsText" id="{25DBFA7B-6278-4851-BC0E-5A7C7C861086}">
            <xm:f>NOT(ISERROR(SEARCH($K$163,K10)))</xm:f>
            <xm:f>$K$163</xm:f>
            <x14:dxf>
              <fill>
                <patternFill>
                  <bgColor rgb="FF92D050"/>
                </patternFill>
              </fill>
            </x14:dxf>
          </x14:cfRule>
          <xm:sqref>K10:K11</xm:sqref>
        </x14:conditionalFormatting>
        <x14:conditionalFormatting xmlns:xm="http://schemas.microsoft.com/office/excel/2006/main">
          <x14:cfRule type="containsText" priority="87" operator="containsText" id="{69D707D1-1721-45BD-BE8E-D772FFF14DAC}">
            <xm:f>NOT(ISERROR(SEARCH($K$163,K13)))</xm:f>
            <xm:f>$K$163</xm:f>
            <x14:dxf>
              <fill>
                <patternFill>
                  <bgColor rgb="FF92D050"/>
                </patternFill>
              </fill>
            </x14:dxf>
          </x14:cfRule>
          <x14:cfRule type="containsText" priority="85" operator="containsText" id="{7E81AB01-0BCA-4614-8926-D4FF0CF74220}">
            <xm:f>NOT(ISERROR(SEARCH($K$165,K13)))</xm:f>
            <xm:f>$K$165</xm:f>
            <x14:dxf>
              <fill>
                <patternFill>
                  <bgColor theme="2" tint="-0.24994659260841701"/>
                </patternFill>
              </fill>
            </x14:dxf>
          </x14:cfRule>
          <x14:cfRule type="containsText" priority="86" operator="containsText" id="{3B8ED063-4172-44CD-8782-3DEF8E37A20C}">
            <xm:f>NOT(ISERROR(SEARCH($K$164,K13)))</xm:f>
            <xm:f>$K$164</xm:f>
            <x14:dxf>
              <fill>
                <patternFill>
                  <bgColor rgb="FFFFC000"/>
                </patternFill>
              </fill>
            </x14:dxf>
          </x14:cfRule>
          <xm:sqref>K13:K16</xm:sqref>
        </x14:conditionalFormatting>
        <x14:conditionalFormatting xmlns:xm="http://schemas.microsoft.com/office/excel/2006/main">
          <x14:cfRule type="containsText" priority="84" operator="containsText" id="{533CE92D-63B0-45E3-ABA5-AEE331F016E3}">
            <xm:f>NOT(ISERROR(SEARCH($K$163,K19)))</xm:f>
            <xm:f>$K$163</xm:f>
            <x14:dxf>
              <fill>
                <patternFill>
                  <bgColor rgb="FF92D050"/>
                </patternFill>
              </fill>
            </x14:dxf>
          </x14:cfRule>
          <x14:cfRule type="containsText" priority="83" operator="containsText" id="{D280059A-892B-4AF2-A4CC-BE63713D307E}">
            <xm:f>NOT(ISERROR(SEARCH($K$164,K19)))</xm:f>
            <xm:f>$K$164</xm:f>
            <x14:dxf>
              <fill>
                <patternFill>
                  <bgColor rgb="FFFFC000"/>
                </patternFill>
              </fill>
            </x14:dxf>
          </x14:cfRule>
          <x14:cfRule type="containsText" priority="82" operator="containsText" id="{93CCE9EF-A3E1-406E-A001-3E94D0BF2CF3}">
            <xm:f>NOT(ISERROR(SEARCH($K$165,K19)))</xm:f>
            <xm:f>$K$165</xm:f>
            <x14:dxf>
              <fill>
                <patternFill>
                  <bgColor theme="2" tint="-0.24994659260841701"/>
                </patternFill>
              </fill>
            </x14:dxf>
          </x14:cfRule>
          <xm:sqref>K19:K24</xm:sqref>
        </x14:conditionalFormatting>
        <x14:conditionalFormatting xmlns:xm="http://schemas.microsoft.com/office/excel/2006/main">
          <x14:cfRule type="containsText" priority="81" operator="containsText" id="{45E0E4F4-F8D2-4741-BAAB-03F0972CFE48}">
            <xm:f>NOT(ISERROR(SEARCH($K$163,K26)))</xm:f>
            <xm:f>$K$163</xm:f>
            <x14:dxf>
              <fill>
                <patternFill>
                  <bgColor rgb="FF92D050"/>
                </patternFill>
              </fill>
            </x14:dxf>
          </x14:cfRule>
          <x14:cfRule type="containsText" priority="80" operator="containsText" id="{948FDA15-61B5-463C-9BFD-3BFD6E75F839}">
            <xm:f>NOT(ISERROR(SEARCH($K$164,K26)))</xm:f>
            <xm:f>$K$164</xm:f>
            <x14:dxf>
              <fill>
                <patternFill>
                  <bgColor rgb="FFFFC000"/>
                </patternFill>
              </fill>
            </x14:dxf>
          </x14:cfRule>
          <x14:cfRule type="containsText" priority="79" operator="containsText" id="{C11B2A2B-370E-4B33-94C1-73E61C3EEA57}">
            <xm:f>NOT(ISERROR(SEARCH($K$165,K26)))</xm:f>
            <xm:f>$K$165</xm:f>
            <x14:dxf>
              <fill>
                <patternFill>
                  <bgColor theme="2" tint="-0.24994659260841701"/>
                </patternFill>
              </fill>
            </x14:dxf>
          </x14:cfRule>
          <xm:sqref>K26</xm:sqref>
        </x14:conditionalFormatting>
        <x14:conditionalFormatting xmlns:xm="http://schemas.microsoft.com/office/excel/2006/main">
          <x14:cfRule type="containsText" priority="78" operator="containsText" id="{1FBB7038-E549-44C2-B9D8-8BBDBAB10680}">
            <xm:f>NOT(ISERROR(SEARCH($K$163,K30)))</xm:f>
            <xm:f>$K$163</xm:f>
            <x14:dxf>
              <fill>
                <patternFill>
                  <bgColor rgb="FF92D050"/>
                </patternFill>
              </fill>
            </x14:dxf>
          </x14:cfRule>
          <x14:cfRule type="containsText" priority="77" operator="containsText" id="{89EA87BB-15BC-4B5A-B34B-8EE21370589A}">
            <xm:f>NOT(ISERROR(SEARCH($K$164,K30)))</xm:f>
            <xm:f>$K$164</xm:f>
            <x14:dxf>
              <fill>
                <patternFill>
                  <bgColor rgb="FFFFC000"/>
                </patternFill>
              </fill>
            </x14:dxf>
          </x14:cfRule>
          <x14:cfRule type="containsText" priority="76" operator="containsText" id="{C2644749-ED35-473C-859A-12125DAC4AEA}">
            <xm:f>NOT(ISERROR(SEARCH($K$165,K30)))</xm:f>
            <xm:f>$K$165</xm:f>
            <x14:dxf>
              <fill>
                <patternFill>
                  <bgColor theme="2" tint="-0.24994659260841701"/>
                </patternFill>
              </fill>
            </x14:dxf>
          </x14:cfRule>
          <xm:sqref>K30:K34</xm:sqref>
        </x14:conditionalFormatting>
        <x14:conditionalFormatting xmlns:xm="http://schemas.microsoft.com/office/excel/2006/main">
          <x14:cfRule type="containsText" priority="75" operator="containsText" id="{8A08B552-08C3-4B23-B5FE-707D389B9972}">
            <xm:f>NOT(ISERROR(SEARCH($K$163,K36)))</xm:f>
            <xm:f>$K$163</xm:f>
            <x14:dxf>
              <fill>
                <patternFill>
                  <bgColor rgb="FF92D050"/>
                </patternFill>
              </fill>
            </x14:dxf>
          </x14:cfRule>
          <x14:cfRule type="containsText" priority="74" operator="containsText" id="{04AEB303-010A-453F-A82F-D12BCEDCB870}">
            <xm:f>NOT(ISERROR(SEARCH($K$164,K36)))</xm:f>
            <xm:f>$K$164</xm:f>
            <x14:dxf>
              <fill>
                <patternFill>
                  <bgColor rgb="FFFFC000"/>
                </patternFill>
              </fill>
            </x14:dxf>
          </x14:cfRule>
          <x14:cfRule type="containsText" priority="73" operator="containsText" id="{4613324B-8F8F-497A-8F4D-F5F67660D0FF}">
            <xm:f>NOT(ISERROR(SEARCH($K$165,K36)))</xm:f>
            <xm:f>$K$165</xm:f>
            <x14:dxf>
              <fill>
                <patternFill>
                  <bgColor theme="2" tint="-0.24994659260841701"/>
                </patternFill>
              </fill>
            </x14:dxf>
          </x14:cfRule>
          <xm:sqref>K36</xm:sqref>
        </x14:conditionalFormatting>
        <x14:conditionalFormatting xmlns:xm="http://schemas.microsoft.com/office/excel/2006/main">
          <x14:cfRule type="containsText" priority="72" operator="containsText" id="{E171856A-6CF0-4BCE-8CE6-2143C622F95C}">
            <xm:f>NOT(ISERROR(SEARCH($K$163,K39)))</xm:f>
            <xm:f>$K$163</xm:f>
            <x14:dxf>
              <fill>
                <patternFill>
                  <bgColor rgb="FF92D050"/>
                </patternFill>
              </fill>
            </x14:dxf>
          </x14:cfRule>
          <x14:cfRule type="containsText" priority="71" operator="containsText" id="{0EE24F6D-27D7-444A-95B7-D705B5919005}">
            <xm:f>NOT(ISERROR(SEARCH($K$164,K39)))</xm:f>
            <xm:f>$K$164</xm:f>
            <x14:dxf>
              <fill>
                <patternFill>
                  <bgColor rgb="FFFFC000"/>
                </patternFill>
              </fill>
            </x14:dxf>
          </x14:cfRule>
          <x14:cfRule type="containsText" priority="70" operator="containsText" id="{1E4BB751-5E37-493B-A9BA-8FDA821989B2}">
            <xm:f>NOT(ISERROR(SEARCH($K$165,K39)))</xm:f>
            <xm:f>$K$165</xm:f>
            <x14:dxf>
              <fill>
                <patternFill>
                  <bgColor theme="2" tint="-0.24994659260841701"/>
                </patternFill>
              </fill>
            </x14:dxf>
          </x14:cfRule>
          <xm:sqref>K39:K40</xm:sqref>
        </x14:conditionalFormatting>
        <x14:conditionalFormatting xmlns:xm="http://schemas.microsoft.com/office/excel/2006/main">
          <x14:cfRule type="containsText" priority="69" operator="containsText" id="{A6A82237-F061-401B-8A86-8E087B968836}">
            <xm:f>NOT(ISERROR(SEARCH($K$163,K43)))</xm:f>
            <xm:f>$K$163</xm:f>
            <x14:dxf>
              <fill>
                <patternFill>
                  <bgColor rgb="FF92D050"/>
                </patternFill>
              </fill>
            </x14:dxf>
          </x14:cfRule>
          <x14:cfRule type="containsText" priority="68" operator="containsText" id="{B931FBA1-CAB5-42C5-980C-1A5E0C0C05F2}">
            <xm:f>NOT(ISERROR(SEARCH($K$164,K43)))</xm:f>
            <xm:f>$K$164</xm:f>
            <x14:dxf>
              <fill>
                <patternFill>
                  <bgColor rgb="FFFFC000"/>
                </patternFill>
              </fill>
            </x14:dxf>
          </x14:cfRule>
          <x14:cfRule type="containsText" priority="67" operator="containsText" id="{A0B1DE93-25B4-44E7-97AC-1DEF9FAAE505}">
            <xm:f>NOT(ISERROR(SEARCH($K$165,K43)))</xm:f>
            <xm:f>$K$165</xm:f>
            <x14:dxf>
              <fill>
                <patternFill>
                  <bgColor theme="2" tint="-0.24994659260841701"/>
                </patternFill>
              </fill>
            </x14:dxf>
          </x14:cfRule>
          <xm:sqref>K43:K49</xm:sqref>
        </x14:conditionalFormatting>
        <x14:conditionalFormatting xmlns:xm="http://schemas.microsoft.com/office/excel/2006/main">
          <x14:cfRule type="containsText" priority="66" operator="containsText" id="{8996EF0B-C542-40E6-8C59-97D27EABDCBE}">
            <xm:f>NOT(ISERROR(SEARCH($K$163,K51)))</xm:f>
            <xm:f>$K$163</xm:f>
            <x14:dxf>
              <fill>
                <patternFill>
                  <bgColor rgb="FF92D050"/>
                </patternFill>
              </fill>
            </x14:dxf>
          </x14:cfRule>
          <x14:cfRule type="containsText" priority="65" operator="containsText" id="{72434A1A-34BC-4EC1-8104-48FFA59FA917}">
            <xm:f>NOT(ISERROR(SEARCH($K$164,K51)))</xm:f>
            <xm:f>$K$164</xm:f>
            <x14:dxf>
              <fill>
                <patternFill>
                  <bgColor rgb="FFFFC000"/>
                </patternFill>
              </fill>
            </x14:dxf>
          </x14:cfRule>
          <x14:cfRule type="containsText" priority="64" operator="containsText" id="{C9A2CED9-A5E4-4511-BE55-C802F6CE71F6}">
            <xm:f>NOT(ISERROR(SEARCH($K$165,K51)))</xm:f>
            <xm:f>$K$165</xm:f>
            <x14:dxf>
              <fill>
                <patternFill>
                  <bgColor theme="2" tint="-0.24994659260841701"/>
                </patternFill>
              </fill>
            </x14:dxf>
          </x14:cfRule>
          <xm:sqref>K51:K52</xm:sqref>
        </x14:conditionalFormatting>
        <x14:conditionalFormatting xmlns:xm="http://schemas.microsoft.com/office/excel/2006/main">
          <x14:cfRule type="containsText" priority="63" operator="containsText" id="{E35970B0-C6F0-4B2D-9AAD-D8F810ED1FC4}">
            <xm:f>NOT(ISERROR(SEARCH($K$163,K55)))</xm:f>
            <xm:f>$K$163</xm:f>
            <x14:dxf>
              <fill>
                <patternFill>
                  <bgColor rgb="FF92D050"/>
                </patternFill>
              </fill>
            </x14:dxf>
          </x14:cfRule>
          <x14:cfRule type="containsText" priority="62" operator="containsText" id="{B71B00EA-6525-4C98-8F2A-D5E0B02FAB75}">
            <xm:f>NOT(ISERROR(SEARCH($K$164,K55)))</xm:f>
            <xm:f>$K$164</xm:f>
            <x14:dxf>
              <fill>
                <patternFill>
                  <bgColor rgb="FFFFC000"/>
                </patternFill>
              </fill>
            </x14:dxf>
          </x14:cfRule>
          <x14:cfRule type="containsText" priority="61" operator="containsText" id="{6288F56D-236C-401A-9441-9023D0EEBAE5}">
            <xm:f>NOT(ISERROR(SEARCH($K$165,K55)))</xm:f>
            <xm:f>$K$165</xm:f>
            <x14:dxf>
              <fill>
                <patternFill>
                  <bgColor theme="2" tint="-0.24994659260841701"/>
                </patternFill>
              </fill>
            </x14:dxf>
          </x14:cfRule>
          <xm:sqref>K55</xm:sqref>
        </x14:conditionalFormatting>
        <x14:conditionalFormatting xmlns:xm="http://schemas.microsoft.com/office/excel/2006/main">
          <x14:cfRule type="containsText" priority="60" operator="containsText" id="{0274BACD-DD13-4B15-9C72-8382FA056977}">
            <xm:f>NOT(ISERROR(SEARCH($K$163,K57)))</xm:f>
            <xm:f>$K$163</xm:f>
            <x14:dxf>
              <fill>
                <patternFill>
                  <bgColor rgb="FF92D050"/>
                </patternFill>
              </fill>
            </x14:dxf>
          </x14:cfRule>
          <x14:cfRule type="containsText" priority="59" operator="containsText" id="{4C0D7414-8DAA-4214-BCEB-E1DFC1A3B975}">
            <xm:f>NOT(ISERROR(SEARCH($K$164,K57)))</xm:f>
            <xm:f>$K$164</xm:f>
            <x14:dxf>
              <fill>
                <patternFill>
                  <bgColor rgb="FFFFC000"/>
                </patternFill>
              </fill>
            </x14:dxf>
          </x14:cfRule>
          <x14:cfRule type="containsText" priority="58" operator="containsText" id="{D96E3D9F-4FC0-4964-B759-AA4163E48E40}">
            <xm:f>NOT(ISERROR(SEARCH($K$165,K57)))</xm:f>
            <xm:f>$K$165</xm:f>
            <x14:dxf>
              <fill>
                <patternFill>
                  <bgColor theme="2" tint="-0.24994659260841701"/>
                </patternFill>
              </fill>
            </x14:dxf>
          </x14:cfRule>
          <xm:sqref>K57</xm:sqref>
        </x14:conditionalFormatting>
        <x14:conditionalFormatting xmlns:xm="http://schemas.microsoft.com/office/excel/2006/main">
          <x14:cfRule type="containsText" priority="57" operator="containsText" id="{6E4D9424-6B0B-497E-8B2A-6E21831148E6}">
            <xm:f>NOT(ISERROR(SEARCH($K$163,K59)))</xm:f>
            <xm:f>$K$163</xm:f>
            <x14:dxf>
              <fill>
                <patternFill>
                  <bgColor rgb="FF92D050"/>
                </patternFill>
              </fill>
            </x14:dxf>
          </x14:cfRule>
          <x14:cfRule type="containsText" priority="56" operator="containsText" id="{A5486411-8042-420A-9DF3-C07F178CD789}">
            <xm:f>NOT(ISERROR(SEARCH($K$164,K59)))</xm:f>
            <xm:f>$K$164</xm:f>
            <x14:dxf>
              <fill>
                <patternFill>
                  <bgColor rgb="FFFFC000"/>
                </patternFill>
              </fill>
            </x14:dxf>
          </x14:cfRule>
          <x14:cfRule type="containsText" priority="55" operator="containsText" id="{7D5E28CB-B47E-4266-9630-D34CA04598F1}">
            <xm:f>NOT(ISERROR(SEARCH($K$165,K59)))</xm:f>
            <xm:f>$K$165</xm:f>
            <x14:dxf>
              <fill>
                <patternFill>
                  <bgColor theme="2" tint="-0.24994659260841701"/>
                </patternFill>
              </fill>
            </x14:dxf>
          </x14:cfRule>
          <xm:sqref>K59:K64</xm:sqref>
        </x14:conditionalFormatting>
        <x14:conditionalFormatting xmlns:xm="http://schemas.microsoft.com/office/excel/2006/main">
          <x14:cfRule type="containsText" priority="54" operator="containsText" id="{66263531-907E-4E50-A5F8-2D3AC10FDAE2}">
            <xm:f>NOT(ISERROR(SEARCH($K$163,K69)))</xm:f>
            <xm:f>$K$163</xm:f>
            <x14:dxf>
              <fill>
                <patternFill>
                  <bgColor rgb="FF92D050"/>
                </patternFill>
              </fill>
            </x14:dxf>
          </x14:cfRule>
          <x14:cfRule type="containsText" priority="52" operator="containsText" id="{12B28B55-FCEC-4CF6-B793-E4086263A715}">
            <xm:f>NOT(ISERROR(SEARCH($K$165,K69)))</xm:f>
            <xm:f>$K$165</xm:f>
            <x14:dxf>
              <fill>
                <patternFill>
                  <bgColor theme="2" tint="-0.24994659260841701"/>
                </patternFill>
              </fill>
            </x14:dxf>
          </x14:cfRule>
          <x14:cfRule type="containsText" priority="53" operator="containsText" id="{78EC6940-3481-4BC5-B2E3-2D8698BB237D}">
            <xm:f>NOT(ISERROR(SEARCH($K$164,K69)))</xm:f>
            <xm:f>$K$164</xm:f>
            <x14:dxf>
              <fill>
                <patternFill>
                  <bgColor rgb="FFFFC000"/>
                </patternFill>
              </fill>
            </x14:dxf>
          </x14:cfRule>
          <xm:sqref>K69</xm:sqref>
        </x14:conditionalFormatting>
        <x14:conditionalFormatting xmlns:xm="http://schemas.microsoft.com/office/excel/2006/main">
          <x14:cfRule type="containsText" priority="51" operator="containsText" id="{8E8339E5-2780-4472-B46A-58FED6E5F254}">
            <xm:f>NOT(ISERROR(SEARCH($K$163,K71)))</xm:f>
            <xm:f>$K$163</xm:f>
            <x14:dxf>
              <fill>
                <patternFill>
                  <bgColor rgb="FF92D050"/>
                </patternFill>
              </fill>
            </x14:dxf>
          </x14:cfRule>
          <x14:cfRule type="containsText" priority="50" operator="containsText" id="{5DEAC412-658D-4B53-A00E-2EAEEC4539B0}">
            <xm:f>NOT(ISERROR(SEARCH($K$164,K71)))</xm:f>
            <xm:f>$K$164</xm:f>
            <x14:dxf>
              <fill>
                <patternFill>
                  <bgColor rgb="FFFFC000"/>
                </patternFill>
              </fill>
            </x14:dxf>
          </x14:cfRule>
          <x14:cfRule type="containsText" priority="49" operator="containsText" id="{840DF3EF-A4A4-4F00-B191-02CFDAF9F8D4}">
            <xm:f>NOT(ISERROR(SEARCH($K$165,K71)))</xm:f>
            <xm:f>$K$165</xm:f>
            <x14:dxf>
              <fill>
                <patternFill>
                  <bgColor theme="2" tint="-0.24994659260841701"/>
                </patternFill>
              </fill>
            </x14:dxf>
          </x14:cfRule>
          <xm:sqref>K71:K76</xm:sqref>
        </x14:conditionalFormatting>
        <x14:conditionalFormatting xmlns:xm="http://schemas.microsoft.com/office/excel/2006/main">
          <x14:cfRule type="containsText" priority="47" operator="containsText" id="{87993A33-8B2E-487D-A11E-19AEE5010EE6}">
            <xm:f>NOT(ISERROR(SEARCH($K$164,K78)))</xm:f>
            <xm:f>$K$164</xm:f>
            <x14:dxf>
              <fill>
                <patternFill>
                  <bgColor rgb="FFFFC000"/>
                </patternFill>
              </fill>
            </x14:dxf>
          </x14:cfRule>
          <x14:cfRule type="containsText" priority="46" operator="containsText" id="{730CA97E-966C-4329-B48F-B92ABC0F43A2}">
            <xm:f>NOT(ISERROR(SEARCH($K$165,K78)))</xm:f>
            <xm:f>$K$165</xm:f>
            <x14:dxf>
              <fill>
                <patternFill>
                  <bgColor theme="2" tint="-0.24994659260841701"/>
                </patternFill>
              </fill>
            </x14:dxf>
          </x14:cfRule>
          <x14:cfRule type="containsText" priority="48" operator="containsText" id="{6AF39CC7-CD80-411E-B7A6-C286E624F5A6}">
            <xm:f>NOT(ISERROR(SEARCH($K$163,K78)))</xm:f>
            <xm:f>$K$163</xm:f>
            <x14:dxf>
              <fill>
                <patternFill>
                  <bgColor rgb="FF92D050"/>
                </patternFill>
              </fill>
            </x14:dxf>
          </x14:cfRule>
          <xm:sqref>K78:K84</xm:sqref>
        </x14:conditionalFormatting>
        <x14:conditionalFormatting xmlns:xm="http://schemas.microsoft.com/office/excel/2006/main">
          <x14:cfRule type="containsText" priority="43" operator="containsText" id="{9932B3A2-FAA1-4EE0-92C2-58539AE5D311}">
            <xm:f>NOT(ISERROR(SEARCH($K$165,K86)))</xm:f>
            <xm:f>$K$165</xm:f>
            <x14:dxf>
              <fill>
                <patternFill>
                  <bgColor theme="2" tint="-0.24994659260841701"/>
                </patternFill>
              </fill>
            </x14:dxf>
          </x14:cfRule>
          <x14:cfRule type="containsText" priority="44" operator="containsText" id="{9938F90B-8C94-4374-B312-9AC3879D0B21}">
            <xm:f>NOT(ISERROR(SEARCH($K$164,K86)))</xm:f>
            <xm:f>$K$164</xm:f>
            <x14:dxf>
              <fill>
                <patternFill>
                  <bgColor rgb="FFFFC000"/>
                </patternFill>
              </fill>
            </x14:dxf>
          </x14:cfRule>
          <x14:cfRule type="containsText" priority="45" operator="containsText" id="{6F39E18C-33A2-4570-B303-043D4D0BDCCE}">
            <xm:f>NOT(ISERROR(SEARCH($K$163,K86)))</xm:f>
            <xm:f>$K$163</xm:f>
            <x14:dxf>
              <fill>
                <patternFill>
                  <bgColor rgb="FF92D050"/>
                </patternFill>
              </fill>
            </x14:dxf>
          </x14:cfRule>
          <xm:sqref>K86:K89</xm:sqref>
        </x14:conditionalFormatting>
        <x14:conditionalFormatting xmlns:xm="http://schemas.microsoft.com/office/excel/2006/main">
          <x14:cfRule type="containsText" priority="40" operator="containsText" id="{8C9DF379-9711-438E-BF82-C3CF06CD0239}">
            <xm:f>NOT(ISERROR(SEARCH($K$165,K91)))</xm:f>
            <xm:f>$K$165</xm:f>
            <x14:dxf>
              <fill>
                <patternFill>
                  <bgColor theme="2" tint="-0.24994659260841701"/>
                </patternFill>
              </fill>
            </x14:dxf>
          </x14:cfRule>
          <x14:cfRule type="containsText" priority="41" operator="containsText" id="{77538BA6-BC92-4165-8211-B2DD6742A276}">
            <xm:f>NOT(ISERROR(SEARCH($K$164,K91)))</xm:f>
            <xm:f>$K$164</xm:f>
            <x14:dxf>
              <fill>
                <patternFill>
                  <bgColor rgb="FFFFC000"/>
                </patternFill>
              </fill>
            </x14:dxf>
          </x14:cfRule>
          <x14:cfRule type="containsText" priority="42" operator="containsText" id="{C83AFF98-043B-421F-8259-5666DBA50F83}">
            <xm:f>NOT(ISERROR(SEARCH($K$163,K91)))</xm:f>
            <xm:f>$K$163</xm:f>
            <x14:dxf>
              <fill>
                <patternFill>
                  <bgColor rgb="FF92D050"/>
                </patternFill>
              </fill>
            </x14:dxf>
          </x14:cfRule>
          <xm:sqref>K91:K93</xm:sqref>
        </x14:conditionalFormatting>
        <x14:conditionalFormatting xmlns:xm="http://schemas.microsoft.com/office/excel/2006/main">
          <x14:cfRule type="containsText" priority="38" operator="containsText" id="{1FF067D8-406D-4903-B2C0-D39503095B39}">
            <xm:f>NOT(ISERROR(SEARCH($K$164,K95)))</xm:f>
            <xm:f>$K$164</xm:f>
            <x14:dxf>
              <fill>
                <patternFill>
                  <bgColor rgb="FFFFC000"/>
                </patternFill>
              </fill>
            </x14:dxf>
          </x14:cfRule>
          <x14:cfRule type="containsText" priority="37" operator="containsText" id="{44A39F39-75B9-4384-A374-6825044FD00A}">
            <xm:f>NOT(ISERROR(SEARCH($K$165,K95)))</xm:f>
            <xm:f>$K$165</xm:f>
            <x14:dxf>
              <fill>
                <patternFill>
                  <bgColor theme="2" tint="-0.24994659260841701"/>
                </patternFill>
              </fill>
            </x14:dxf>
          </x14:cfRule>
          <x14:cfRule type="containsText" priority="39" operator="containsText" id="{6B19CC60-3744-465F-BFA4-4E2EC5FDC512}">
            <xm:f>NOT(ISERROR(SEARCH($K$163,K95)))</xm:f>
            <xm:f>$K$163</xm:f>
            <x14:dxf>
              <fill>
                <patternFill>
                  <bgColor rgb="FF92D050"/>
                </patternFill>
              </fill>
            </x14:dxf>
          </x14:cfRule>
          <xm:sqref>K95:K97</xm:sqref>
        </x14:conditionalFormatting>
        <x14:conditionalFormatting xmlns:xm="http://schemas.microsoft.com/office/excel/2006/main">
          <x14:cfRule type="containsText" priority="36" operator="containsText" id="{62758552-D8C6-4A99-989B-5EAA21BAD92A}">
            <xm:f>NOT(ISERROR(SEARCH($K$163,K99)))</xm:f>
            <xm:f>$K$163</xm:f>
            <x14:dxf>
              <fill>
                <patternFill>
                  <bgColor rgb="FF92D050"/>
                </patternFill>
              </fill>
            </x14:dxf>
          </x14:cfRule>
          <x14:cfRule type="containsText" priority="35" operator="containsText" id="{5C1132C3-8656-4809-84F7-A69F35556956}">
            <xm:f>NOT(ISERROR(SEARCH($K$164,K99)))</xm:f>
            <xm:f>$K$164</xm:f>
            <x14:dxf>
              <fill>
                <patternFill>
                  <bgColor rgb="FFFFC000"/>
                </patternFill>
              </fill>
            </x14:dxf>
          </x14:cfRule>
          <x14:cfRule type="containsText" priority="34" operator="containsText" id="{154D58F3-ED44-4F59-9DCD-6E35B67BDB85}">
            <xm:f>NOT(ISERROR(SEARCH($K$165,K99)))</xm:f>
            <xm:f>$K$165</xm:f>
            <x14:dxf>
              <fill>
                <patternFill>
                  <bgColor theme="2" tint="-0.24994659260841701"/>
                </patternFill>
              </fill>
            </x14:dxf>
          </x14:cfRule>
          <xm:sqref>K99:K102</xm:sqref>
        </x14:conditionalFormatting>
        <x14:conditionalFormatting xmlns:xm="http://schemas.microsoft.com/office/excel/2006/main">
          <x14:cfRule type="containsText" priority="33" operator="containsText" id="{943CD0DD-50C8-4BD0-A800-862BA40BF1F5}">
            <xm:f>NOT(ISERROR(SEARCH($K$163,K104)))</xm:f>
            <xm:f>$K$163</xm:f>
            <x14:dxf>
              <fill>
                <patternFill>
                  <bgColor rgb="FF92D050"/>
                </patternFill>
              </fill>
            </x14:dxf>
          </x14:cfRule>
          <x14:cfRule type="containsText" priority="32" operator="containsText" id="{3C4ED4F9-D741-422E-9D73-F5E6D0CCA454}">
            <xm:f>NOT(ISERROR(SEARCH($K$164,K104)))</xm:f>
            <xm:f>$K$164</xm:f>
            <x14:dxf>
              <fill>
                <patternFill>
                  <bgColor rgb="FFFFC000"/>
                </patternFill>
              </fill>
            </x14:dxf>
          </x14:cfRule>
          <x14:cfRule type="containsText" priority="31" operator="containsText" id="{9A7F8DBF-FA48-4FAA-B8C6-7F14C0719421}">
            <xm:f>NOT(ISERROR(SEARCH($K$165,K104)))</xm:f>
            <xm:f>$K$165</xm:f>
            <x14:dxf>
              <fill>
                <patternFill>
                  <bgColor theme="2" tint="-0.24994659260841701"/>
                </patternFill>
              </fill>
            </x14:dxf>
          </x14:cfRule>
          <xm:sqref>K104:K106</xm:sqref>
        </x14:conditionalFormatting>
        <x14:conditionalFormatting xmlns:xm="http://schemas.microsoft.com/office/excel/2006/main">
          <x14:cfRule type="containsText" priority="30" operator="containsText" id="{74AEF0B6-4914-41AE-80B9-E019B9AC0568}">
            <xm:f>NOT(ISERROR(SEARCH($K$163,K109)))</xm:f>
            <xm:f>$K$163</xm:f>
            <x14:dxf>
              <fill>
                <patternFill>
                  <bgColor rgb="FF92D050"/>
                </patternFill>
              </fill>
            </x14:dxf>
          </x14:cfRule>
          <x14:cfRule type="containsText" priority="29" operator="containsText" id="{37E3C620-8DB2-4B26-A05F-1C19F7DBFB3C}">
            <xm:f>NOT(ISERROR(SEARCH($K$164,K109)))</xm:f>
            <xm:f>$K$164</xm:f>
            <x14:dxf>
              <fill>
                <patternFill>
                  <bgColor rgb="FFFFC000"/>
                </patternFill>
              </fill>
            </x14:dxf>
          </x14:cfRule>
          <x14:cfRule type="containsText" priority="28" operator="containsText" id="{15426AD8-9414-49F4-A220-A1A6812241F5}">
            <xm:f>NOT(ISERROR(SEARCH($K$165,K109)))</xm:f>
            <xm:f>$K$165</xm:f>
            <x14:dxf>
              <fill>
                <patternFill>
                  <bgColor theme="2" tint="-0.24994659260841701"/>
                </patternFill>
              </fill>
            </x14:dxf>
          </x14:cfRule>
          <xm:sqref>K109:K120</xm:sqref>
        </x14:conditionalFormatting>
        <x14:conditionalFormatting xmlns:xm="http://schemas.microsoft.com/office/excel/2006/main">
          <x14:cfRule type="containsText" priority="27" operator="containsText" id="{C8C8322A-703A-4F6B-8048-C509355D01AF}">
            <xm:f>NOT(ISERROR(SEARCH($K$163,K122)))</xm:f>
            <xm:f>$K$163</xm:f>
            <x14:dxf>
              <fill>
                <patternFill>
                  <bgColor rgb="FF92D050"/>
                </patternFill>
              </fill>
            </x14:dxf>
          </x14:cfRule>
          <x14:cfRule type="containsText" priority="26" operator="containsText" id="{0DA705F0-ADC5-48BA-A214-0EEB650ECE3C}">
            <xm:f>NOT(ISERROR(SEARCH($K$164,K122)))</xm:f>
            <xm:f>$K$164</xm:f>
            <x14:dxf>
              <fill>
                <patternFill>
                  <bgColor rgb="FFFFC000"/>
                </patternFill>
              </fill>
            </x14:dxf>
          </x14:cfRule>
          <x14:cfRule type="containsText" priority="25" operator="containsText" id="{07906084-60A1-4028-BBAC-0BD5DE72104E}">
            <xm:f>NOT(ISERROR(SEARCH($K$165,K122)))</xm:f>
            <xm:f>$K$165</xm:f>
            <x14:dxf>
              <fill>
                <patternFill>
                  <bgColor theme="2" tint="-0.24994659260841701"/>
                </patternFill>
              </fill>
            </x14:dxf>
          </x14:cfRule>
          <xm:sqref>K122</xm:sqref>
        </x14:conditionalFormatting>
        <x14:conditionalFormatting xmlns:xm="http://schemas.microsoft.com/office/excel/2006/main">
          <x14:cfRule type="containsText" priority="24" operator="containsText" id="{396E1A14-E151-4787-ACDD-BCB5CFAF2B48}">
            <xm:f>NOT(ISERROR(SEARCH($K$163,K124)))</xm:f>
            <xm:f>$K$163</xm:f>
            <x14:dxf>
              <fill>
                <patternFill>
                  <bgColor rgb="FF92D050"/>
                </patternFill>
              </fill>
            </x14:dxf>
          </x14:cfRule>
          <x14:cfRule type="containsText" priority="23" operator="containsText" id="{F76EAC22-5A7F-430F-9AE5-0FE24B01F377}">
            <xm:f>NOT(ISERROR(SEARCH($K$164,K124)))</xm:f>
            <xm:f>$K$164</xm:f>
            <x14:dxf>
              <fill>
                <patternFill>
                  <bgColor rgb="FFFFC000"/>
                </patternFill>
              </fill>
            </x14:dxf>
          </x14:cfRule>
          <x14:cfRule type="containsText" priority="22" operator="containsText" id="{F2C6559C-3307-44CE-9570-B6271F0076F6}">
            <xm:f>NOT(ISERROR(SEARCH($K$165,K124)))</xm:f>
            <xm:f>$K$165</xm:f>
            <x14:dxf>
              <fill>
                <patternFill>
                  <bgColor theme="2" tint="-0.24994659260841701"/>
                </patternFill>
              </fill>
            </x14:dxf>
          </x14:cfRule>
          <xm:sqref>K124</xm:sqref>
        </x14:conditionalFormatting>
        <x14:conditionalFormatting xmlns:xm="http://schemas.microsoft.com/office/excel/2006/main">
          <x14:cfRule type="containsText" priority="19" operator="containsText" id="{338B0CC9-0385-49CB-86DB-D68175005274}">
            <xm:f>NOT(ISERROR(SEARCH($K$165,K126)))</xm:f>
            <xm:f>$K$165</xm:f>
            <x14:dxf>
              <fill>
                <patternFill>
                  <bgColor theme="2" tint="-0.24994659260841701"/>
                </patternFill>
              </fill>
            </x14:dxf>
          </x14:cfRule>
          <x14:cfRule type="containsText" priority="20" operator="containsText" id="{3DD39C50-50F3-47C8-ACFE-D441199E32F5}">
            <xm:f>NOT(ISERROR(SEARCH($K$164,K126)))</xm:f>
            <xm:f>$K$164</xm:f>
            <x14:dxf>
              <fill>
                <patternFill>
                  <bgColor rgb="FFFFC000"/>
                </patternFill>
              </fill>
            </x14:dxf>
          </x14:cfRule>
          <x14:cfRule type="containsText" priority="21" operator="containsText" id="{4CF0EC4D-C7FB-46AE-B6C3-9F9C1EAA2BCE}">
            <xm:f>NOT(ISERROR(SEARCH($K$163,K126)))</xm:f>
            <xm:f>$K$163</xm:f>
            <x14:dxf>
              <fill>
                <patternFill>
                  <bgColor rgb="FF92D050"/>
                </patternFill>
              </fill>
            </x14:dxf>
          </x14:cfRule>
          <xm:sqref>K126:K127</xm:sqref>
        </x14:conditionalFormatting>
        <x14:conditionalFormatting xmlns:xm="http://schemas.microsoft.com/office/excel/2006/main">
          <x14:cfRule type="containsText" priority="16" operator="containsText" id="{22679CB0-D17B-4BDC-BC5C-6FE176621338}">
            <xm:f>NOT(ISERROR(SEARCH($K$165,K129)))</xm:f>
            <xm:f>$K$165</xm:f>
            <x14:dxf>
              <fill>
                <patternFill>
                  <bgColor theme="2" tint="-0.24994659260841701"/>
                </patternFill>
              </fill>
            </x14:dxf>
          </x14:cfRule>
          <x14:cfRule type="containsText" priority="18" operator="containsText" id="{FA9E3BA3-7C66-43A3-B39D-6188AF34B319}">
            <xm:f>NOT(ISERROR(SEARCH($K$163,K129)))</xm:f>
            <xm:f>$K$163</xm:f>
            <x14:dxf>
              <fill>
                <patternFill>
                  <bgColor rgb="FF92D050"/>
                </patternFill>
              </fill>
            </x14:dxf>
          </x14:cfRule>
          <x14:cfRule type="containsText" priority="17" operator="containsText" id="{027625E5-63C7-4ECF-8CF9-59663D61B40F}">
            <xm:f>NOT(ISERROR(SEARCH($K$164,K129)))</xm:f>
            <xm:f>$K$164</xm:f>
            <x14:dxf>
              <fill>
                <patternFill>
                  <bgColor rgb="FFFFC000"/>
                </patternFill>
              </fill>
            </x14:dxf>
          </x14:cfRule>
          <xm:sqref>K129</xm:sqref>
        </x14:conditionalFormatting>
        <x14:conditionalFormatting xmlns:xm="http://schemas.microsoft.com/office/excel/2006/main">
          <x14:cfRule type="containsText" priority="15" operator="containsText" id="{4CD4333D-1316-4CAE-B363-0933BB920027}">
            <xm:f>NOT(ISERROR(SEARCH($K$163,K131)))</xm:f>
            <xm:f>$K$163</xm:f>
            <x14:dxf>
              <fill>
                <patternFill>
                  <bgColor rgb="FF92D050"/>
                </patternFill>
              </fill>
            </x14:dxf>
          </x14:cfRule>
          <x14:cfRule type="containsText" priority="14" operator="containsText" id="{4E223F27-0AF4-420A-AA87-44994256B69A}">
            <xm:f>NOT(ISERROR(SEARCH($K$164,K131)))</xm:f>
            <xm:f>$K$164</xm:f>
            <x14:dxf>
              <fill>
                <patternFill>
                  <bgColor rgb="FFFFC000"/>
                </patternFill>
              </fill>
            </x14:dxf>
          </x14:cfRule>
          <x14:cfRule type="containsText" priority="13" operator="containsText" id="{0B79A7F1-3109-457C-BE6E-7B2809B953CB}">
            <xm:f>NOT(ISERROR(SEARCH($K$165,K131)))</xm:f>
            <xm:f>$K$165</xm:f>
            <x14:dxf>
              <fill>
                <patternFill>
                  <bgColor theme="2" tint="-0.24994659260841701"/>
                </patternFill>
              </fill>
            </x14:dxf>
          </x14:cfRule>
          <xm:sqref>K131:K144</xm:sqref>
        </x14:conditionalFormatting>
        <x14:conditionalFormatting xmlns:xm="http://schemas.microsoft.com/office/excel/2006/main">
          <x14:cfRule type="containsText" priority="12" operator="containsText" id="{86EB62F5-8B58-4446-B750-06CC890DC9C3}">
            <xm:f>NOT(ISERROR(SEARCH($K$163,K147)))</xm:f>
            <xm:f>$K$163</xm:f>
            <x14:dxf>
              <fill>
                <patternFill>
                  <bgColor rgb="FF92D050"/>
                </patternFill>
              </fill>
            </x14:dxf>
          </x14:cfRule>
          <x14:cfRule type="containsText" priority="10" operator="containsText" id="{D486721F-F3E4-4E88-8A4D-239DB5D31717}">
            <xm:f>NOT(ISERROR(SEARCH($K$165,K147)))</xm:f>
            <xm:f>$K$165</xm:f>
            <x14:dxf>
              <fill>
                <patternFill>
                  <bgColor theme="2" tint="-0.24994659260841701"/>
                </patternFill>
              </fill>
            </x14:dxf>
          </x14:cfRule>
          <x14:cfRule type="containsText" priority="11" operator="containsText" id="{C1ABFBAF-4290-4A5D-AA75-02022F942317}">
            <xm:f>NOT(ISERROR(SEARCH($K$164,K147)))</xm:f>
            <xm:f>$K$164</xm:f>
            <x14:dxf>
              <fill>
                <patternFill>
                  <bgColor rgb="FFFFC000"/>
                </patternFill>
              </fill>
            </x14:dxf>
          </x14:cfRule>
          <xm:sqref>K147:K150</xm:sqref>
        </x14:conditionalFormatting>
        <x14:conditionalFormatting xmlns:xm="http://schemas.microsoft.com/office/excel/2006/main">
          <x14:cfRule type="containsText" priority="9" operator="containsText" id="{718B59EC-EDAF-45A5-A77E-FEFBFB4B0720}">
            <xm:f>NOT(ISERROR(SEARCH($K$163,K152)))</xm:f>
            <xm:f>$K$163</xm:f>
            <x14:dxf>
              <fill>
                <patternFill>
                  <bgColor rgb="FF92D050"/>
                </patternFill>
              </fill>
            </x14:dxf>
          </x14:cfRule>
          <x14:cfRule type="containsText" priority="8" operator="containsText" id="{5D7C73E7-E8E6-4270-A30C-941EE577DFA6}">
            <xm:f>NOT(ISERROR(SEARCH($K$164,K152)))</xm:f>
            <xm:f>$K$164</xm:f>
            <x14:dxf>
              <fill>
                <patternFill>
                  <bgColor rgb="FFFFC000"/>
                </patternFill>
              </fill>
            </x14:dxf>
          </x14:cfRule>
          <x14:cfRule type="containsText" priority="7" operator="containsText" id="{2D87ACEC-CD4E-4648-8FEF-08997AA7F57D}">
            <xm:f>NOT(ISERROR(SEARCH($K$165,K152)))</xm:f>
            <xm:f>$K$165</xm:f>
            <x14:dxf>
              <fill>
                <patternFill>
                  <bgColor theme="2" tint="-0.24994659260841701"/>
                </patternFill>
              </fill>
            </x14:dxf>
          </x14:cfRule>
          <xm:sqref>K152:K158</xm:sqref>
        </x14:conditionalFormatting>
        <x14:conditionalFormatting xmlns:xm="http://schemas.microsoft.com/office/excel/2006/main">
          <x14:cfRule type="containsText" priority="6" operator="containsText" id="{EBA4A0B7-F107-4072-8D0A-AB0221C916C5}">
            <xm:f>NOT(ISERROR(SEARCH($K$163,K160)))</xm:f>
            <xm:f>$K$163</xm:f>
            <x14:dxf>
              <fill>
                <patternFill>
                  <bgColor rgb="FF92D050"/>
                </patternFill>
              </fill>
            </x14:dxf>
          </x14:cfRule>
          <x14:cfRule type="containsText" priority="5" operator="containsText" id="{2B4EC3FF-F618-4A8F-9680-AF0D2F4884F7}">
            <xm:f>NOT(ISERROR(SEARCH($K$164,K160)))</xm:f>
            <xm:f>$K$164</xm:f>
            <x14:dxf>
              <fill>
                <patternFill>
                  <bgColor rgb="FFFFC000"/>
                </patternFill>
              </fill>
            </x14:dxf>
          </x14:cfRule>
          <x14:cfRule type="containsText" priority="4" operator="containsText" id="{0A870EB8-0C25-4EBF-B7EE-5154B14E6A95}">
            <xm:f>NOT(ISERROR(SEARCH($K$165,K160)))</xm:f>
            <xm:f>$K$165</xm:f>
            <x14:dxf>
              <fill>
                <patternFill>
                  <bgColor theme="2" tint="-0.24994659260841701"/>
                </patternFill>
              </fill>
            </x14:dxf>
          </x14:cfRule>
          <xm:sqref>K160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2"/>
  <sheetViews>
    <sheetView workbookViewId="0">
      <selection activeCell="D25" sqref="D25"/>
    </sheetView>
  </sheetViews>
  <sheetFormatPr defaultColWidth="9.140625" defaultRowHeight="15"/>
  <cols>
    <col min="1" max="1" width="3.28515625" style="1" customWidth="1"/>
    <col min="2" max="3" width="11.85546875" style="1" customWidth="1"/>
    <col min="4" max="4" width="42.7109375" style="1" customWidth="1"/>
    <col min="5" max="5" width="79.85546875" style="1" customWidth="1"/>
  </cols>
  <sheetData>
    <row r="1" spans="2:5">
      <c r="C1" s="1">
        <v>0</v>
      </c>
    </row>
    <row r="2" spans="2:5" ht="15.75">
      <c r="B2" s="2" t="s">
        <v>522</v>
      </c>
      <c r="C2" s="2"/>
    </row>
    <row r="3" spans="2:5">
      <c r="B3" s="3" t="s">
        <v>392</v>
      </c>
      <c r="C3" s="3"/>
    </row>
    <row r="4" spans="2:5">
      <c r="B4" s="4" t="s">
        <v>393</v>
      </c>
      <c r="C4" s="4"/>
      <c r="D4" s="5" t="s">
        <v>405</v>
      </c>
      <c r="E4" s="6" t="s">
        <v>406</v>
      </c>
    </row>
    <row r="5" spans="2:5" ht="15.75">
      <c r="B5" s="19" t="s">
        <v>534</v>
      </c>
      <c r="C5" s="19"/>
    </row>
    <row r="7" spans="2:5" ht="51">
      <c r="B7" s="7" t="s">
        <v>394</v>
      </c>
      <c r="C7" s="7" t="s">
        <v>427</v>
      </c>
      <c r="D7" s="8" t="s">
        <v>395</v>
      </c>
      <c r="E7" s="7" t="s">
        <v>396</v>
      </c>
    </row>
    <row r="8" spans="2:5">
      <c r="B8" s="5"/>
      <c r="C8" s="5"/>
      <c r="D8" s="9"/>
      <c r="E8" s="9"/>
    </row>
    <row r="9" spans="2:5">
      <c r="B9" s="5"/>
      <c r="C9" s="5"/>
      <c r="D9" s="9"/>
      <c r="E9" s="9"/>
    </row>
    <row r="10" spans="2:5">
      <c r="B10" s="5"/>
      <c r="C10" s="5"/>
      <c r="D10" s="9"/>
      <c r="E10" s="9"/>
    </row>
    <row r="11" spans="2:5">
      <c r="B11" s="5"/>
      <c r="C11" s="5"/>
      <c r="D11" s="9"/>
      <c r="E11" s="9"/>
    </row>
    <row r="12" spans="2:5">
      <c r="B12" s="5"/>
      <c r="C12" s="5"/>
      <c r="D12" s="9"/>
      <c r="E12" s="9"/>
    </row>
    <row r="13" spans="2:5">
      <c r="B13" s="5"/>
      <c r="C13" s="5"/>
      <c r="D13" s="9"/>
      <c r="E13" s="9"/>
    </row>
    <row r="14" spans="2:5">
      <c r="B14" s="5"/>
      <c r="C14" s="5"/>
      <c r="D14" s="9"/>
      <c r="E14" s="9"/>
    </row>
    <row r="15" spans="2:5">
      <c r="B15" s="5"/>
      <c r="C15" s="5"/>
      <c r="D15" s="9"/>
      <c r="E15" s="9"/>
    </row>
    <row r="16" spans="2:5">
      <c r="B16" s="5"/>
      <c r="C16" s="5"/>
      <c r="D16" s="9"/>
      <c r="E16" s="9"/>
    </row>
    <row r="17" spans="1:5">
      <c r="B17" s="5"/>
      <c r="C17" s="5"/>
      <c r="D17" s="9"/>
      <c r="E17" s="9"/>
    </row>
    <row r="18" spans="1:5">
      <c r="B18" s="5"/>
      <c r="C18" s="5"/>
      <c r="D18" s="9"/>
      <c r="E18" s="9"/>
    </row>
    <row r="19" spans="1:5">
      <c r="A19"/>
      <c r="B19"/>
      <c r="C19"/>
      <c r="D19"/>
      <c r="E19"/>
    </row>
    <row r="20" spans="1:5">
      <c r="A20"/>
      <c r="B20"/>
      <c r="C20" s="34" t="s">
        <v>428</v>
      </c>
      <c r="D20"/>
      <c r="E20"/>
    </row>
    <row r="21" spans="1:5">
      <c r="A21"/>
      <c r="C21" s="35" t="s">
        <v>429</v>
      </c>
    </row>
    <row r="22" spans="1:5">
      <c r="A22"/>
      <c r="C22" s="36" t="s">
        <v>430</v>
      </c>
      <c r="E22"/>
    </row>
  </sheetData>
  <sheetProtection algorithmName="SHA-512" hashValue="vJVrLS8qPuzGu3l4JAbe8pmoSZ8NCz4rvbsae0bb6cli2xT5aVGpLMNMQVmyDex+VeLRRlYHlcXItYikNJRcxg==" saltValue="JQxxwK19go0xsd1H1F70xQ==" spinCount="100000" sheet="1" insertRows="0" insertHyperlinks="0" autoFilter="0"/>
  <dataValidations count="1">
    <dataValidation type="list" showInputMessage="1" showErrorMessage="1" sqref="C8" xr:uid="{45D41760-F9BD-43FE-9457-AB709E915247}">
      <formula1>$C$20:$C$22</formula1>
    </dataValidation>
  </dataValidations>
  <pageMargins left="0.70866141732283505" right="0.70866141732283505" top="0.74803149606299202" bottom="0.74803149606299202" header="0.31496062992126" footer="0.31496062992126"/>
  <pageSetup paperSize="9" scale="67" fitToHeight="0" orientation="landscape"/>
  <headerFooter>
    <oddFooter>&amp;CC10/26-homologation - 4. proofs of conformity
ed2.1.2 (12/2019) on the basis of C10/11 ed.2.1 (01/09/2019)  -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4" ma:contentTypeDescription="Crée un document." ma:contentTypeScope="" ma:versionID="da34efabc38d8b1982e58325cef946cc">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d56da67c2cdfd15577c7e7f01a4e61ff"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5d2e8c9d-6ae2-4e37-9c74-15c120f4d342}"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ff8182-2ea1-4066-b3e7-f942afa25b37" xsi:nil="true"/>
    <lcf76f155ced4ddcb4097134ff3c332f xmlns="7bfa0333-a2fa-42ff-9cce-55c09d2322ed">
      <Terms xmlns="http://schemas.microsoft.com/office/infopath/2007/PartnerControls"/>
    </lcf76f155ced4ddcb4097134ff3c332f>
  </documentManagement>
</p:properties>
</file>

<file path=customXml/item4.xml><?xml version="1.0" encoding="utf-8"?>
<allowEditUser xmlns="https://web.wps.cn/et/2018/main" xmlns:s="http://schemas.openxmlformats.org/spreadsheetml/2006/main" hasInvisiblePropRange="0">
  <rangeList sheetStid="7" master="" otherUserPermission="visible"/>
  <rangeList sheetStid="4" master="" otherUserPermission="visible"/>
  <rangeList sheetStid="5" master="" otherUserPermission="visible"/>
  <rangeList sheetStid="1" master="" otherUserPermission="visible"/>
  <rangeList sheetStid="6" master="" otherUserPermission="visible"/>
</allowEditUser>
</file>

<file path=customXml/itemProps1.xml><?xml version="1.0" encoding="utf-8"?>
<ds:datastoreItem xmlns:ds="http://schemas.openxmlformats.org/officeDocument/2006/customXml" ds:itemID="{72A1B8EE-C2B2-4E41-97DC-5A69E76C5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f8182-2ea1-4066-b3e7-f942afa25b37"/>
    <ds:schemaRef ds:uri="7bfa0333-a2fa-42ff-9cce-55c09d2322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FC97BB-B38F-4DFD-B611-7460A4E8E192}">
  <ds:schemaRefs/>
</ds:datastoreItem>
</file>

<file path=customXml/itemProps3.xml><?xml version="1.0" encoding="utf-8"?>
<ds:datastoreItem xmlns:ds="http://schemas.openxmlformats.org/officeDocument/2006/customXml" ds:itemID="{05A85669-ADB9-4F3F-AC5A-7B405A161BFB}">
  <ds:schemaRefs>
    <ds:schemaRef ds:uri="http://schemas.microsoft.com/office/2006/documentManagement/types"/>
    <ds:schemaRef ds:uri="36ff8182-2ea1-4066-b3e7-f942afa25b37"/>
    <ds:schemaRef ds:uri="http://schemas.microsoft.com/office/infopath/2007/PartnerControls"/>
    <ds:schemaRef ds:uri="http://purl.org/dc/elements/1.1/"/>
    <ds:schemaRef ds:uri="http://purl.org/dc/terms/"/>
    <ds:schemaRef ds:uri="http://schemas.openxmlformats.org/package/2006/metadata/core-properties"/>
    <ds:schemaRef ds:uri="http://schemas.microsoft.com/office/2006/metadata/properties"/>
    <ds:schemaRef ds:uri="7bfa0333-a2fa-42ff-9cce-55c09d2322ed"/>
    <ds:schemaRef ds:uri="http://www.w3.org/XML/1998/namespace"/>
    <ds:schemaRef ds:uri="http://purl.org/dc/dcmitype/"/>
  </ds:schemaRefs>
</ds:datastoreItem>
</file>

<file path=customXml/itemProps4.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Metadata/LabelInfo.xml><?xml version="1.0" encoding="utf-8"?>
<clbl:labelList xmlns:clbl="http://schemas.microsoft.com/office/2020/mipLabelMetadata">
  <clbl:label id="{6614abc1-fed0-4beb-a4c5-e717fdae2975}" enabled="0" method="" siteId="{6614abc1-fed0-4beb-a4c5-e717fdae297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GLV</vt:lpstr>
      <vt:lpstr>2 list power-generating units</vt:lpstr>
      <vt:lpstr>3 checklist annex D</vt:lpstr>
      <vt:lpstr>4. proofs of conformity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Liesbeth VAN STEENBERGHE (Synergrid)</dc:creator>
  <cp:lastModifiedBy>Catherine BIREN (Synergrid)</cp:lastModifiedBy>
  <cp:lastPrinted>2025-01-30T13:14:36Z</cp:lastPrinted>
  <dcterms:created xsi:type="dcterms:W3CDTF">2006-09-16T00:00:00Z</dcterms:created>
  <dcterms:modified xsi:type="dcterms:W3CDTF">2025-11-04T07:55:19Z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y fmtid="{D5CDD505-2E9C-101B-9397-08002B2CF9AE}" pid="4" name="KSOProductBuildVer">
    <vt:lpwstr>2052-12.1.0.18608</vt:lpwstr>
  </property>
  <property fmtid="{D5CDD505-2E9C-101B-9397-08002B2CF9AE}" pid="5" name="ICV">
    <vt:lpwstr>9107B0D81623466FB5495261622EAE8B_13</vt:lpwstr>
  </property>
  <property fmtid="{D5CDD505-2E9C-101B-9397-08002B2CF9AE}" pid="6" name="MediaServiceImageTags">
    <vt:lpwstr/>
  </property>
</Properties>
</file>